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总课程表" sheetId="1" r:id="rId1"/>
    <sheet name="班级课表模板" sheetId="2" r:id="rId2"/>
    <sheet name="教师课表模板" sheetId="3" r:id="rId3"/>
    <sheet name="使用说明" sheetId="4" r:id="rId4"/>
  </sheets>
  <calcPr calcId="144525"/>
</workbook>
</file>

<file path=xl/sharedStrings.xml><?xml version="1.0" encoding="utf-8"?>
<sst xmlns="http://schemas.openxmlformats.org/spreadsheetml/2006/main" count="578" uniqueCount="97">
  <si>
    <t xml:space="preserve"> 留车中心校2021—2022学年第一学期总课程表</t>
  </si>
  <si>
    <t>星期</t>
  </si>
  <si>
    <t>星期一</t>
  </si>
  <si>
    <t>星期二</t>
  </si>
  <si>
    <t>星期三</t>
  </si>
  <si>
    <t>星期四</t>
  </si>
  <si>
    <t>星期五</t>
  </si>
  <si>
    <t>班级</t>
  </si>
  <si>
    <t>一1</t>
  </si>
  <si>
    <t>语文</t>
  </si>
  <si>
    <t>美术</t>
  </si>
  <si>
    <t>道德与法治</t>
  </si>
  <si>
    <t>劳动教育</t>
  </si>
  <si>
    <t>数学</t>
  </si>
  <si>
    <t>体育与健康</t>
  </si>
  <si>
    <t>信息技术</t>
  </si>
  <si>
    <t>写字</t>
  </si>
  <si>
    <t>红色文化</t>
  </si>
  <si>
    <t>音乐</t>
  </si>
  <si>
    <t>科学</t>
  </si>
  <si>
    <t>一2</t>
  </si>
  <si>
    <t>一3</t>
  </si>
  <si>
    <t>二1</t>
  </si>
  <si>
    <t>二2</t>
  </si>
  <si>
    <t>二3</t>
  </si>
  <si>
    <t>三1</t>
  </si>
  <si>
    <t>英语</t>
  </si>
  <si>
    <t>班队活动</t>
  </si>
  <si>
    <t>书法</t>
  </si>
  <si>
    <t>三2</t>
  </si>
  <si>
    <t>三3</t>
  </si>
  <si>
    <t>四1</t>
  </si>
  <si>
    <t>四2</t>
  </si>
  <si>
    <t>五1</t>
  </si>
  <si>
    <t>五2</t>
  </si>
  <si>
    <t>六1</t>
  </si>
  <si>
    <t>六2</t>
  </si>
  <si>
    <t>六3</t>
  </si>
  <si>
    <t xml:space="preserve"> 课表</t>
  </si>
  <si>
    <t>班级：</t>
  </si>
  <si>
    <t>节次</t>
  </si>
  <si>
    <t>时间</t>
  </si>
  <si>
    <t>上午</t>
  </si>
  <si>
    <t>8:20-9:00</t>
  </si>
  <si>
    <t xml:space="preserve">9:10-9:50 </t>
  </si>
  <si>
    <t xml:space="preserve">10:20-11:00 </t>
  </si>
  <si>
    <t xml:space="preserve">11:10-11:50 </t>
  </si>
  <si>
    <t>下午</t>
  </si>
  <si>
    <t xml:space="preserve">14:30-15:10 </t>
  </si>
  <si>
    <t xml:space="preserve">15:25-16:05 </t>
  </si>
  <si>
    <t>教师：</t>
  </si>
  <si>
    <t>陈妍</t>
  </si>
  <si>
    <t>陈建萍</t>
  </si>
  <si>
    <t>陈雅雯</t>
  </si>
  <si>
    <t>陈缘</t>
  </si>
  <si>
    <t>陈祥</t>
  </si>
  <si>
    <t>陈光明</t>
  </si>
  <si>
    <t>范泽宗</t>
  </si>
  <si>
    <t>范薇</t>
  </si>
  <si>
    <t>黄伟彬</t>
  </si>
  <si>
    <t>黄志凯</t>
  </si>
  <si>
    <t>黄辉</t>
  </si>
  <si>
    <t>黄娜</t>
  </si>
  <si>
    <t>胡金娣</t>
  </si>
  <si>
    <t>刘雅婷</t>
  </si>
  <si>
    <t>刘静</t>
  </si>
  <si>
    <t>卢君萍</t>
  </si>
  <si>
    <t>赖红艳</t>
  </si>
  <si>
    <t>赖晓薇</t>
  </si>
  <si>
    <t>赖春萍</t>
  </si>
  <si>
    <t>赖声东</t>
  </si>
  <si>
    <t>刘慧</t>
  </si>
  <si>
    <t>赖秀萍</t>
  </si>
  <si>
    <t>赖声桓</t>
  </si>
  <si>
    <t>刘子霞</t>
  </si>
  <si>
    <t>梅丽婷</t>
  </si>
  <si>
    <t>欧阳晓倩</t>
  </si>
  <si>
    <t>欧阳舒婷</t>
  </si>
  <si>
    <t>潘金程</t>
  </si>
  <si>
    <t>潘晓霞</t>
  </si>
  <si>
    <t>彭丙玉</t>
  </si>
  <si>
    <t>邱丽梅</t>
  </si>
  <si>
    <t>王春丽</t>
  </si>
  <si>
    <t>王翠梅</t>
  </si>
  <si>
    <t>王红艳</t>
  </si>
  <si>
    <t>谢群芳</t>
  </si>
  <si>
    <t>谢慧</t>
  </si>
  <si>
    <t>易玉安</t>
  </si>
  <si>
    <t>邝小华</t>
  </si>
  <si>
    <t>邝纪华</t>
  </si>
  <si>
    <t>赵莹</t>
  </si>
  <si>
    <t>钟双英</t>
  </si>
  <si>
    <t>模板使用说明</t>
  </si>
  <si>
    <t>1.模板中除有公式的单元格不能编辑外，其他单元格都可以随意编辑。</t>
  </si>
  <si>
    <t>2.可以在模板中增加、删除“行”和“列”，如：删除作息时间、增加午休、增加课间操等</t>
  </si>
  <si>
    <t>3.在模板中点击“班级”、“教师”单元格，可选择要显示的班级和教师课表。</t>
  </si>
  <si>
    <t>3.涉及“合班课”、“单双周”教师的个人课表不能在此模板中显示，请另行打印。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</si>
</sst>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18" fillId="24" borderId="7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19"/>
  <sheetViews>
    <sheetView tabSelected="1" workbookViewId="0">
      <selection activeCell="M23" sqref="M23"/>
    </sheetView>
  </sheetViews>
  <sheetFormatPr defaultColWidth="9" defaultRowHeight="14.4"/>
  <cols>
    <col min="1" max="31" width="4.52777777777778" style="1" customWidth="1"/>
    <col min="32" max="702" width="4.62962962962963" style="1" customWidth="1"/>
    <col min="703" max="16384" width="9" style="1"/>
  </cols>
  <sheetData>
    <row r="1" ht="33" customHeight="1" spans="1:3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ht="28" customHeight="1" spans="1:31">
      <c r="A2" s="5" t="s">
        <v>1</v>
      </c>
      <c r="B2" s="5" t="s">
        <v>2</v>
      </c>
      <c r="C2" s="5"/>
      <c r="D2" s="5"/>
      <c r="E2" s="5"/>
      <c r="F2" s="5"/>
      <c r="G2" s="5"/>
      <c r="H2" s="5" t="s">
        <v>3</v>
      </c>
      <c r="I2" s="5"/>
      <c r="J2" s="5"/>
      <c r="K2" s="5"/>
      <c r="L2" s="5"/>
      <c r="M2" s="5"/>
      <c r="N2" s="5" t="s">
        <v>4</v>
      </c>
      <c r="O2" s="5"/>
      <c r="P2" s="5"/>
      <c r="Q2" s="5"/>
      <c r="R2" s="5"/>
      <c r="S2" s="5"/>
      <c r="T2" s="5" t="s">
        <v>5</v>
      </c>
      <c r="U2" s="5"/>
      <c r="V2" s="5"/>
      <c r="W2" s="5"/>
      <c r="X2" s="5"/>
      <c r="Y2" s="5"/>
      <c r="Z2" s="5" t="s">
        <v>6</v>
      </c>
      <c r="AA2" s="5"/>
      <c r="AB2" s="5"/>
      <c r="AC2" s="5"/>
      <c r="AD2" s="5"/>
      <c r="AE2" s="5"/>
    </row>
    <row r="3" ht="28" customHeight="1" spans="1:31">
      <c r="A3" s="5" t="s">
        <v>7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1</v>
      </c>
      <c r="I3" s="5">
        <v>2</v>
      </c>
      <c r="J3" s="5">
        <v>3</v>
      </c>
      <c r="K3" s="5">
        <v>4</v>
      </c>
      <c r="L3" s="5">
        <v>5</v>
      </c>
      <c r="M3" s="5">
        <v>6</v>
      </c>
      <c r="N3" s="5">
        <v>1</v>
      </c>
      <c r="O3" s="5">
        <v>2</v>
      </c>
      <c r="P3" s="5">
        <v>3</v>
      </c>
      <c r="Q3" s="5">
        <v>4</v>
      </c>
      <c r="R3" s="5">
        <v>5</v>
      </c>
      <c r="S3" s="5">
        <v>6</v>
      </c>
      <c r="T3" s="5">
        <v>1</v>
      </c>
      <c r="U3" s="5">
        <v>2</v>
      </c>
      <c r="V3" s="5">
        <v>3</v>
      </c>
      <c r="W3" s="5">
        <v>4</v>
      </c>
      <c r="X3" s="5">
        <v>5</v>
      </c>
      <c r="Y3" s="5">
        <v>6</v>
      </c>
      <c r="Z3" s="5">
        <v>1</v>
      </c>
      <c r="AA3" s="5">
        <v>2</v>
      </c>
      <c r="AB3" s="5">
        <v>3</v>
      </c>
      <c r="AC3" s="5">
        <v>4</v>
      </c>
      <c r="AD3" s="5">
        <v>5</v>
      </c>
      <c r="AE3" s="5">
        <v>6</v>
      </c>
    </row>
    <row r="4" ht="28" customHeight="1" spans="1:31">
      <c r="A4" s="8" t="s">
        <v>8</v>
      </c>
      <c r="B4" s="6" t="s">
        <v>9</v>
      </c>
      <c r="C4" s="6" t="s">
        <v>9</v>
      </c>
      <c r="D4" s="6" t="s">
        <v>10</v>
      </c>
      <c r="E4" s="7"/>
      <c r="F4" s="6" t="s">
        <v>11</v>
      </c>
      <c r="G4" s="6" t="s">
        <v>12</v>
      </c>
      <c r="H4" s="6" t="s">
        <v>9</v>
      </c>
      <c r="I4" s="6" t="s">
        <v>13</v>
      </c>
      <c r="J4" s="6" t="s">
        <v>14</v>
      </c>
      <c r="K4" s="7"/>
      <c r="L4" s="6" t="s">
        <v>15</v>
      </c>
      <c r="M4" s="6" t="s">
        <v>10</v>
      </c>
      <c r="N4" s="6" t="s">
        <v>13</v>
      </c>
      <c r="O4" s="6" t="s">
        <v>9</v>
      </c>
      <c r="P4" s="6" t="s">
        <v>16</v>
      </c>
      <c r="Q4" s="7"/>
      <c r="R4" s="6" t="s">
        <v>14</v>
      </c>
      <c r="S4" s="6" t="s">
        <v>17</v>
      </c>
      <c r="T4" s="6" t="s">
        <v>13</v>
      </c>
      <c r="U4" s="6" t="s">
        <v>9</v>
      </c>
      <c r="V4" s="6" t="s">
        <v>14</v>
      </c>
      <c r="W4" s="7"/>
      <c r="X4" s="6" t="s">
        <v>18</v>
      </c>
      <c r="Y4" s="6" t="s">
        <v>19</v>
      </c>
      <c r="Z4" s="6" t="s">
        <v>9</v>
      </c>
      <c r="AA4" s="6" t="s">
        <v>9</v>
      </c>
      <c r="AB4" s="6" t="s">
        <v>13</v>
      </c>
      <c r="AC4" s="6" t="s">
        <v>11</v>
      </c>
      <c r="AD4" s="6" t="s">
        <v>18</v>
      </c>
      <c r="AE4" s="6" t="s">
        <v>14</v>
      </c>
    </row>
    <row r="5" ht="28" customHeight="1" spans="1:31">
      <c r="A5" s="8" t="s">
        <v>20</v>
      </c>
      <c r="B5" s="6" t="s">
        <v>13</v>
      </c>
      <c r="C5" s="6" t="s">
        <v>9</v>
      </c>
      <c r="D5" s="6" t="s">
        <v>14</v>
      </c>
      <c r="E5" s="7"/>
      <c r="F5" s="6" t="s">
        <v>18</v>
      </c>
      <c r="G5" s="6" t="s">
        <v>12</v>
      </c>
      <c r="H5" s="6" t="s">
        <v>13</v>
      </c>
      <c r="I5" s="6" t="s">
        <v>9</v>
      </c>
      <c r="J5" s="6" t="s">
        <v>11</v>
      </c>
      <c r="K5" s="7"/>
      <c r="L5" s="6" t="s">
        <v>14</v>
      </c>
      <c r="M5" s="6" t="s">
        <v>18</v>
      </c>
      <c r="N5" s="6" t="s">
        <v>9</v>
      </c>
      <c r="O5" s="6" t="s">
        <v>9</v>
      </c>
      <c r="P5" s="6" t="s">
        <v>13</v>
      </c>
      <c r="Q5" s="7"/>
      <c r="R5" s="6" t="s">
        <v>19</v>
      </c>
      <c r="S5" s="6" t="s">
        <v>17</v>
      </c>
      <c r="T5" s="6" t="s">
        <v>9</v>
      </c>
      <c r="U5" s="6" t="s">
        <v>9</v>
      </c>
      <c r="V5" s="6" t="s">
        <v>10</v>
      </c>
      <c r="W5" s="7"/>
      <c r="X5" s="6" t="s">
        <v>15</v>
      </c>
      <c r="Y5" s="6" t="s">
        <v>14</v>
      </c>
      <c r="Z5" s="6" t="s">
        <v>13</v>
      </c>
      <c r="AA5" s="6" t="s">
        <v>9</v>
      </c>
      <c r="AB5" s="6" t="s">
        <v>11</v>
      </c>
      <c r="AC5" s="6" t="s">
        <v>10</v>
      </c>
      <c r="AD5" s="6" t="s">
        <v>16</v>
      </c>
      <c r="AE5" s="6" t="s">
        <v>14</v>
      </c>
    </row>
    <row r="6" ht="28" customHeight="1" spans="1:31">
      <c r="A6" s="8" t="s">
        <v>21</v>
      </c>
      <c r="B6" s="6" t="s">
        <v>9</v>
      </c>
      <c r="C6" s="6" t="s">
        <v>9</v>
      </c>
      <c r="D6" s="6" t="s">
        <v>13</v>
      </c>
      <c r="E6" s="6"/>
      <c r="F6" s="6" t="s">
        <v>14</v>
      </c>
      <c r="G6" s="6" t="s">
        <v>12</v>
      </c>
      <c r="H6" s="6" t="s">
        <v>9</v>
      </c>
      <c r="I6" s="6" t="s">
        <v>11</v>
      </c>
      <c r="J6" s="6" t="s">
        <v>19</v>
      </c>
      <c r="K6" s="7"/>
      <c r="L6" s="6" t="s">
        <v>18</v>
      </c>
      <c r="M6" s="6" t="s">
        <v>14</v>
      </c>
      <c r="N6" s="6" t="s">
        <v>13</v>
      </c>
      <c r="O6" s="6" t="s">
        <v>9</v>
      </c>
      <c r="P6" s="6" t="s">
        <v>14</v>
      </c>
      <c r="Q6" s="7"/>
      <c r="R6" s="6" t="s">
        <v>10</v>
      </c>
      <c r="S6" s="6" t="s">
        <v>17</v>
      </c>
      <c r="T6" s="6" t="s">
        <v>9</v>
      </c>
      <c r="U6" s="6" t="s">
        <v>16</v>
      </c>
      <c r="V6" s="6" t="s">
        <v>13</v>
      </c>
      <c r="W6" s="7"/>
      <c r="X6" s="6" t="s">
        <v>10</v>
      </c>
      <c r="Y6" s="6" t="s">
        <v>18</v>
      </c>
      <c r="Z6" s="6" t="s">
        <v>13</v>
      </c>
      <c r="AA6" s="6" t="s">
        <v>9</v>
      </c>
      <c r="AB6" s="6" t="s">
        <v>15</v>
      </c>
      <c r="AC6" s="6" t="s">
        <v>9</v>
      </c>
      <c r="AD6" s="6" t="s">
        <v>14</v>
      </c>
      <c r="AE6" s="6" t="s">
        <v>11</v>
      </c>
    </row>
    <row r="7" ht="28" customHeight="1" spans="1:31">
      <c r="A7" s="8" t="s">
        <v>22</v>
      </c>
      <c r="B7" s="6" t="s">
        <v>13</v>
      </c>
      <c r="C7" s="6" t="s">
        <v>9</v>
      </c>
      <c r="D7" s="6" t="s">
        <v>11</v>
      </c>
      <c r="E7" s="7"/>
      <c r="F7" s="6" t="s">
        <v>16</v>
      </c>
      <c r="G7" s="6" t="s">
        <v>18</v>
      </c>
      <c r="H7" s="6" t="s">
        <v>9</v>
      </c>
      <c r="I7" s="6" t="s">
        <v>9</v>
      </c>
      <c r="J7" s="6" t="s">
        <v>10</v>
      </c>
      <c r="K7" s="7"/>
      <c r="L7" s="6" t="s">
        <v>14</v>
      </c>
      <c r="M7" s="6" t="s">
        <v>12</v>
      </c>
      <c r="N7" s="6" t="s">
        <v>9</v>
      </c>
      <c r="O7" s="6" t="s">
        <v>13</v>
      </c>
      <c r="P7" s="6" t="s">
        <v>14</v>
      </c>
      <c r="Q7" s="7"/>
      <c r="R7" s="6" t="s">
        <v>18</v>
      </c>
      <c r="S7" s="6" t="s">
        <v>17</v>
      </c>
      <c r="T7" s="6" t="s">
        <v>9</v>
      </c>
      <c r="U7" s="6" t="s">
        <v>9</v>
      </c>
      <c r="V7" s="6" t="s">
        <v>13</v>
      </c>
      <c r="W7" s="7"/>
      <c r="X7" s="6" t="s">
        <v>15</v>
      </c>
      <c r="Y7" s="6" t="s">
        <v>14</v>
      </c>
      <c r="Z7" s="6" t="s">
        <v>9</v>
      </c>
      <c r="AA7" s="6" t="s">
        <v>11</v>
      </c>
      <c r="AB7" s="6" t="s">
        <v>13</v>
      </c>
      <c r="AC7" s="6" t="s">
        <v>10</v>
      </c>
      <c r="AD7" s="6" t="s">
        <v>14</v>
      </c>
      <c r="AE7" s="6" t="s">
        <v>19</v>
      </c>
    </row>
    <row r="8" ht="28" customHeight="1" spans="1:31">
      <c r="A8" s="8" t="s">
        <v>23</v>
      </c>
      <c r="B8" s="6" t="s">
        <v>9</v>
      </c>
      <c r="C8" s="6" t="s">
        <v>9</v>
      </c>
      <c r="D8" s="6" t="s">
        <v>13</v>
      </c>
      <c r="E8" s="7"/>
      <c r="F8" s="6" t="s">
        <v>14</v>
      </c>
      <c r="G8" s="6" t="s">
        <v>10</v>
      </c>
      <c r="H8" s="6" t="s">
        <v>9</v>
      </c>
      <c r="I8" s="6" t="s">
        <v>13</v>
      </c>
      <c r="J8" s="6" t="s">
        <v>18</v>
      </c>
      <c r="K8" s="6"/>
      <c r="L8" s="6" t="s">
        <v>16</v>
      </c>
      <c r="M8" s="6" t="s">
        <v>12</v>
      </c>
      <c r="N8" s="6" t="s">
        <v>13</v>
      </c>
      <c r="O8" s="6" t="s">
        <v>9</v>
      </c>
      <c r="P8" s="6" t="s">
        <v>11</v>
      </c>
      <c r="Q8" s="7"/>
      <c r="R8" s="6" t="s">
        <v>14</v>
      </c>
      <c r="S8" s="6" t="s">
        <v>17</v>
      </c>
      <c r="T8" s="6" t="s">
        <v>9</v>
      </c>
      <c r="U8" s="6" t="s">
        <v>9</v>
      </c>
      <c r="V8" s="6" t="s">
        <v>18</v>
      </c>
      <c r="W8" s="7"/>
      <c r="X8" s="6" t="s">
        <v>19</v>
      </c>
      <c r="Y8" s="6" t="s">
        <v>14</v>
      </c>
      <c r="Z8" s="6" t="s">
        <v>13</v>
      </c>
      <c r="AA8" s="6" t="s">
        <v>15</v>
      </c>
      <c r="AB8" s="6" t="s">
        <v>9</v>
      </c>
      <c r="AC8" s="6" t="s">
        <v>10</v>
      </c>
      <c r="AD8" s="6" t="s">
        <v>14</v>
      </c>
      <c r="AE8" s="6" t="s">
        <v>11</v>
      </c>
    </row>
    <row r="9" ht="28" customHeight="1" spans="1:31">
      <c r="A9" s="8" t="s">
        <v>24</v>
      </c>
      <c r="B9" s="6" t="s">
        <v>9</v>
      </c>
      <c r="C9" s="6" t="s">
        <v>9</v>
      </c>
      <c r="D9" s="6" t="s">
        <v>13</v>
      </c>
      <c r="E9" s="6"/>
      <c r="F9" s="6" t="s">
        <v>10</v>
      </c>
      <c r="G9" s="6" t="s">
        <v>14</v>
      </c>
      <c r="H9" s="6" t="s">
        <v>9</v>
      </c>
      <c r="I9" s="6" t="s">
        <v>13</v>
      </c>
      <c r="J9" s="6" t="s">
        <v>14</v>
      </c>
      <c r="K9" s="7"/>
      <c r="L9" s="6" t="s">
        <v>19</v>
      </c>
      <c r="M9" s="6" t="s">
        <v>12</v>
      </c>
      <c r="N9" s="6" t="s">
        <v>13</v>
      </c>
      <c r="O9" s="6" t="s">
        <v>11</v>
      </c>
      <c r="P9" s="6" t="s">
        <v>10</v>
      </c>
      <c r="Q9" s="7"/>
      <c r="R9" s="6" t="s">
        <v>14</v>
      </c>
      <c r="S9" s="6" t="s">
        <v>17</v>
      </c>
      <c r="T9" s="6" t="s">
        <v>9</v>
      </c>
      <c r="U9" s="6" t="s">
        <v>9</v>
      </c>
      <c r="V9" s="6" t="s">
        <v>13</v>
      </c>
      <c r="W9" s="7"/>
      <c r="X9" s="6" t="s">
        <v>16</v>
      </c>
      <c r="Y9" s="6" t="s">
        <v>11</v>
      </c>
      <c r="Z9" s="6" t="s">
        <v>9</v>
      </c>
      <c r="AA9" s="6" t="s">
        <v>15</v>
      </c>
      <c r="AB9" s="6" t="s">
        <v>14</v>
      </c>
      <c r="AC9" s="6" t="s">
        <v>18</v>
      </c>
      <c r="AD9" s="6" t="s">
        <v>9</v>
      </c>
      <c r="AE9" s="6" t="s">
        <v>18</v>
      </c>
    </row>
    <row r="10" ht="28" customHeight="1" spans="1:31">
      <c r="A10" s="8" t="s">
        <v>25</v>
      </c>
      <c r="B10" s="6" t="s">
        <v>13</v>
      </c>
      <c r="C10" s="6" t="s">
        <v>18</v>
      </c>
      <c r="D10" s="6" t="s">
        <v>26</v>
      </c>
      <c r="E10" s="6" t="s">
        <v>9</v>
      </c>
      <c r="F10" s="6" t="s">
        <v>10</v>
      </c>
      <c r="G10" s="6" t="s">
        <v>11</v>
      </c>
      <c r="H10" s="6" t="s">
        <v>27</v>
      </c>
      <c r="I10" s="6" t="s">
        <v>26</v>
      </c>
      <c r="J10" s="6" t="s">
        <v>9</v>
      </c>
      <c r="K10" s="6" t="s">
        <v>11</v>
      </c>
      <c r="L10" s="6" t="s">
        <v>14</v>
      </c>
      <c r="M10" s="6" t="s">
        <v>15</v>
      </c>
      <c r="N10" s="6" t="s">
        <v>9</v>
      </c>
      <c r="O10" s="6" t="s">
        <v>9</v>
      </c>
      <c r="P10" s="6" t="s">
        <v>13</v>
      </c>
      <c r="Q10" s="6" t="s">
        <v>18</v>
      </c>
      <c r="R10" s="6" t="s">
        <v>19</v>
      </c>
      <c r="S10" s="6" t="s">
        <v>17</v>
      </c>
      <c r="T10" s="6" t="s">
        <v>13</v>
      </c>
      <c r="U10" s="6" t="s">
        <v>10</v>
      </c>
      <c r="V10" s="6" t="s">
        <v>9</v>
      </c>
      <c r="W10" s="6" t="s">
        <v>9</v>
      </c>
      <c r="X10" s="6" t="s">
        <v>19</v>
      </c>
      <c r="Y10" s="6" t="s">
        <v>12</v>
      </c>
      <c r="Z10" s="6" t="s">
        <v>26</v>
      </c>
      <c r="AA10" s="6" t="s">
        <v>9</v>
      </c>
      <c r="AB10" s="6" t="s">
        <v>13</v>
      </c>
      <c r="AC10" s="6" t="s">
        <v>14</v>
      </c>
      <c r="AD10" s="6" t="s">
        <v>14</v>
      </c>
      <c r="AE10" s="6" t="s">
        <v>28</v>
      </c>
    </row>
    <row r="11" ht="28" customHeight="1" spans="1:31">
      <c r="A11" s="8" t="s">
        <v>29</v>
      </c>
      <c r="B11" s="6" t="s">
        <v>13</v>
      </c>
      <c r="C11" s="6" t="s">
        <v>10</v>
      </c>
      <c r="D11" s="6" t="s">
        <v>9</v>
      </c>
      <c r="E11" s="6" t="s">
        <v>26</v>
      </c>
      <c r="F11" s="6" t="s">
        <v>28</v>
      </c>
      <c r="G11" s="6" t="s">
        <v>14</v>
      </c>
      <c r="H11" s="6" t="s">
        <v>27</v>
      </c>
      <c r="I11" s="6" t="s">
        <v>26</v>
      </c>
      <c r="J11" s="6" t="s">
        <v>9</v>
      </c>
      <c r="K11" s="6" t="s">
        <v>15</v>
      </c>
      <c r="L11" s="6" t="s">
        <v>11</v>
      </c>
      <c r="M11" s="6" t="s">
        <v>18</v>
      </c>
      <c r="N11" s="6" t="s">
        <v>9</v>
      </c>
      <c r="O11" s="6" t="s">
        <v>9</v>
      </c>
      <c r="P11" s="6" t="s">
        <v>13</v>
      </c>
      <c r="Q11" s="6" t="s">
        <v>14</v>
      </c>
      <c r="R11" s="6" t="s">
        <v>19</v>
      </c>
      <c r="S11" s="6" t="s">
        <v>17</v>
      </c>
      <c r="T11" s="6" t="s">
        <v>13</v>
      </c>
      <c r="U11" s="6" t="s">
        <v>10</v>
      </c>
      <c r="V11" s="6" t="s">
        <v>26</v>
      </c>
      <c r="W11" s="6" t="s">
        <v>9</v>
      </c>
      <c r="X11" s="6" t="s">
        <v>11</v>
      </c>
      <c r="Y11" s="6" t="s">
        <v>12</v>
      </c>
      <c r="Z11" s="6" t="s">
        <v>9</v>
      </c>
      <c r="AA11" s="6" t="s">
        <v>9</v>
      </c>
      <c r="AB11" s="6" t="s">
        <v>13</v>
      </c>
      <c r="AC11" s="6" t="s">
        <v>14</v>
      </c>
      <c r="AD11" s="6" t="s">
        <v>18</v>
      </c>
      <c r="AE11" s="6" t="s">
        <v>19</v>
      </c>
    </row>
    <row r="12" ht="28" customHeight="1" spans="1:31">
      <c r="A12" s="8" t="s">
        <v>30</v>
      </c>
      <c r="B12" s="6" t="s">
        <v>9</v>
      </c>
      <c r="C12" s="6" t="s">
        <v>9</v>
      </c>
      <c r="D12" s="6" t="s">
        <v>26</v>
      </c>
      <c r="E12" s="6" t="s">
        <v>11</v>
      </c>
      <c r="F12" s="6" t="s">
        <v>13</v>
      </c>
      <c r="G12" s="6" t="s">
        <v>18</v>
      </c>
      <c r="H12" s="6" t="s">
        <v>27</v>
      </c>
      <c r="I12" s="6" t="s">
        <v>13</v>
      </c>
      <c r="J12" s="6" t="s">
        <v>9</v>
      </c>
      <c r="K12" s="6" t="s">
        <v>10</v>
      </c>
      <c r="L12" s="6" t="s">
        <v>28</v>
      </c>
      <c r="M12" s="6" t="s">
        <v>14</v>
      </c>
      <c r="N12" s="6" t="s">
        <v>26</v>
      </c>
      <c r="O12" s="6" t="s">
        <v>9</v>
      </c>
      <c r="P12" s="6" t="s">
        <v>13</v>
      </c>
      <c r="Q12" s="6" t="s">
        <v>10</v>
      </c>
      <c r="R12" s="6" t="s">
        <v>14</v>
      </c>
      <c r="S12" s="6" t="s">
        <v>17</v>
      </c>
      <c r="T12" s="6" t="s">
        <v>9</v>
      </c>
      <c r="U12" s="6" t="s">
        <v>9</v>
      </c>
      <c r="V12" s="6" t="s">
        <v>19</v>
      </c>
      <c r="W12" s="6" t="s">
        <v>15</v>
      </c>
      <c r="X12" s="6" t="s">
        <v>11</v>
      </c>
      <c r="Y12" s="6" t="s">
        <v>12</v>
      </c>
      <c r="Z12" s="6" t="s">
        <v>13</v>
      </c>
      <c r="AA12" s="6" t="s">
        <v>19</v>
      </c>
      <c r="AB12" s="6" t="s">
        <v>26</v>
      </c>
      <c r="AC12" s="6" t="s">
        <v>9</v>
      </c>
      <c r="AD12" s="6" t="s">
        <v>18</v>
      </c>
      <c r="AE12" s="6" t="s">
        <v>14</v>
      </c>
    </row>
    <row r="13" ht="28" customHeight="1" spans="1:31">
      <c r="A13" s="8" t="s">
        <v>31</v>
      </c>
      <c r="B13" s="6" t="s">
        <v>13</v>
      </c>
      <c r="C13" s="6" t="s">
        <v>19</v>
      </c>
      <c r="D13" s="6" t="s">
        <v>26</v>
      </c>
      <c r="E13" s="6" t="s">
        <v>9</v>
      </c>
      <c r="F13" s="6" t="s">
        <v>18</v>
      </c>
      <c r="G13" s="6" t="s">
        <v>28</v>
      </c>
      <c r="H13" s="6" t="s">
        <v>27</v>
      </c>
      <c r="I13" s="6" t="s">
        <v>13</v>
      </c>
      <c r="J13" s="6" t="s">
        <v>9</v>
      </c>
      <c r="K13" s="6" t="s">
        <v>11</v>
      </c>
      <c r="L13" s="6" t="s">
        <v>14</v>
      </c>
      <c r="M13" s="6" t="s">
        <v>10</v>
      </c>
      <c r="N13" s="6" t="s">
        <v>9</v>
      </c>
      <c r="O13" s="6" t="s">
        <v>26</v>
      </c>
      <c r="P13" s="6" t="s">
        <v>13</v>
      </c>
      <c r="Q13" s="6" t="s">
        <v>18</v>
      </c>
      <c r="R13" s="6" t="s">
        <v>15</v>
      </c>
      <c r="S13" s="6" t="s">
        <v>17</v>
      </c>
      <c r="T13" s="6" t="s">
        <v>9</v>
      </c>
      <c r="U13" s="6" t="s">
        <v>9</v>
      </c>
      <c r="V13" s="6" t="s">
        <v>26</v>
      </c>
      <c r="W13" s="6" t="s">
        <v>14</v>
      </c>
      <c r="X13" s="6" t="s">
        <v>11</v>
      </c>
      <c r="Y13" s="6" t="s">
        <v>19</v>
      </c>
      <c r="Z13" s="6" t="s">
        <v>9</v>
      </c>
      <c r="AA13" s="6" t="s">
        <v>9</v>
      </c>
      <c r="AB13" s="6" t="s">
        <v>13</v>
      </c>
      <c r="AC13" s="6" t="s">
        <v>14</v>
      </c>
      <c r="AD13" s="6" t="s">
        <v>18</v>
      </c>
      <c r="AE13" s="6" t="s">
        <v>12</v>
      </c>
    </row>
    <row r="14" ht="28" customHeight="1" spans="1:31">
      <c r="A14" s="8" t="s">
        <v>32</v>
      </c>
      <c r="B14" s="6" t="s">
        <v>9</v>
      </c>
      <c r="C14" s="6" t="s">
        <v>9</v>
      </c>
      <c r="D14" s="6" t="s">
        <v>10</v>
      </c>
      <c r="E14" s="6" t="s">
        <v>26</v>
      </c>
      <c r="F14" s="6" t="s">
        <v>14</v>
      </c>
      <c r="G14" s="6" t="s">
        <v>28</v>
      </c>
      <c r="H14" s="6" t="s">
        <v>27</v>
      </c>
      <c r="I14" s="6" t="s">
        <v>26</v>
      </c>
      <c r="J14" s="6" t="s">
        <v>13</v>
      </c>
      <c r="K14" s="6" t="s">
        <v>14</v>
      </c>
      <c r="L14" s="6" t="s">
        <v>19</v>
      </c>
      <c r="M14" s="6" t="s">
        <v>11</v>
      </c>
      <c r="N14" s="6" t="s">
        <v>13</v>
      </c>
      <c r="O14" s="6" t="s">
        <v>15</v>
      </c>
      <c r="P14" s="6" t="s">
        <v>9</v>
      </c>
      <c r="Q14" s="6" t="s">
        <v>9</v>
      </c>
      <c r="R14" s="6" t="s">
        <v>19</v>
      </c>
      <c r="S14" s="6" t="s">
        <v>17</v>
      </c>
      <c r="T14" s="6" t="s">
        <v>9</v>
      </c>
      <c r="U14" s="6" t="s">
        <v>11</v>
      </c>
      <c r="V14" s="6" t="s">
        <v>13</v>
      </c>
      <c r="W14" s="6" t="s">
        <v>18</v>
      </c>
      <c r="X14" s="6" t="s">
        <v>14</v>
      </c>
      <c r="Y14" s="6" t="s">
        <v>18</v>
      </c>
      <c r="Z14" s="6" t="s">
        <v>13</v>
      </c>
      <c r="AA14" s="6" t="s">
        <v>10</v>
      </c>
      <c r="AB14" s="6" t="s">
        <v>9</v>
      </c>
      <c r="AC14" s="6" t="s">
        <v>26</v>
      </c>
      <c r="AD14" s="6" t="s">
        <v>9</v>
      </c>
      <c r="AE14" s="6" t="s">
        <v>12</v>
      </c>
    </row>
    <row r="15" ht="28" customHeight="1" spans="1:31">
      <c r="A15" s="8" t="s">
        <v>33</v>
      </c>
      <c r="B15" s="6" t="s">
        <v>9</v>
      </c>
      <c r="C15" s="6" t="s">
        <v>9</v>
      </c>
      <c r="D15" s="6" t="s">
        <v>13</v>
      </c>
      <c r="E15" s="6" t="s">
        <v>14</v>
      </c>
      <c r="F15" s="6" t="s">
        <v>19</v>
      </c>
      <c r="G15" s="6" t="s">
        <v>11</v>
      </c>
      <c r="H15" s="6" t="s">
        <v>12</v>
      </c>
      <c r="I15" s="6" t="s">
        <v>26</v>
      </c>
      <c r="J15" s="6" t="s">
        <v>13</v>
      </c>
      <c r="K15" s="6" t="s">
        <v>11</v>
      </c>
      <c r="L15" s="6" t="s">
        <v>10</v>
      </c>
      <c r="M15" s="6" t="s">
        <v>18</v>
      </c>
      <c r="N15" s="6" t="s">
        <v>13</v>
      </c>
      <c r="O15" s="6" t="s">
        <v>15</v>
      </c>
      <c r="P15" s="6" t="s">
        <v>9</v>
      </c>
      <c r="Q15" s="6" t="s">
        <v>26</v>
      </c>
      <c r="R15" s="6" t="s">
        <v>14</v>
      </c>
      <c r="S15" s="6" t="s">
        <v>17</v>
      </c>
      <c r="T15" s="6" t="s">
        <v>9</v>
      </c>
      <c r="U15" s="6" t="s">
        <v>9</v>
      </c>
      <c r="V15" s="6" t="s">
        <v>13</v>
      </c>
      <c r="W15" s="6" t="s">
        <v>14</v>
      </c>
      <c r="X15" s="6" t="s">
        <v>28</v>
      </c>
      <c r="Y15" s="6" t="s">
        <v>19</v>
      </c>
      <c r="Z15" s="6" t="s">
        <v>13</v>
      </c>
      <c r="AA15" s="6" t="s">
        <v>26</v>
      </c>
      <c r="AB15" s="6" t="s">
        <v>9</v>
      </c>
      <c r="AC15" s="6" t="s">
        <v>9</v>
      </c>
      <c r="AD15" s="6" t="s">
        <v>18</v>
      </c>
      <c r="AE15" s="6" t="s">
        <v>10</v>
      </c>
    </row>
    <row r="16" ht="28" customHeight="1" spans="1:31">
      <c r="A16" s="8" t="s">
        <v>34</v>
      </c>
      <c r="B16" s="6" t="s">
        <v>9</v>
      </c>
      <c r="C16" s="6" t="s">
        <v>9</v>
      </c>
      <c r="D16" s="6" t="s">
        <v>13</v>
      </c>
      <c r="E16" s="6" t="s">
        <v>26</v>
      </c>
      <c r="F16" s="6" t="s">
        <v>14</v>
      </c>
      <c r="G16" s="6" t="s">
        <v>10</v>
      </c>
      <c r="H16" s="6" t="s">
        <v>12</v>
      </c>
      <c r="I16" s="6" t="s">
        <v>9</v>
      </c>
      <c r="J16" s="6" t="s">
        <v>13</v>
      </c>
      <c r="K16" s="6" t="s">
        <v>15</v>
      </c>
      <c r="L16" s="6" t="s">
        <v>18</v>
      </c>
      <c r="M16" s="6" t="s">
        <v>11</v>
      </c>
      <c r="N16" s="6" t="s">
        <v>13</v>
      </c>
      <c r="O16" s="6" t="s">
        <v>19</v>
      </c>
      <c r="P16" s="6" t="s">
        <v>26</v>
      </c>
      <c r="Q16" s="6" t="s">
        <v>9</v>
      </c>
      <c r="R16" s="6" t="s">
        <v>10</v>
      </c>
      <c r="S16" s="6" t="s">
        <v>17</v>
      </c>
      <c r="T16" s="6" t="s">
        <v>26</v>
      </c>
      <c r="U16" s="6" t="s">
        <v>9</v>
      </c>
      <c r="V16" s="6" t="s">
        <v>13</v>
      </c>
      <c r="W16" s="6" t="s">
        <v>14</v>
      </c>
      <c r="X16" s="6" t="s">
        <v>18</v>
      </c>
      <c r="Y16" s="6" t="s">
        <v>11</v>
      </c>
      <c r="Z16" s="6" t="s">
        <v>13</v>
      </c>
      <c r="AA16" s="6" t="s">
        <v>19</v>
      </c>
      <c r="AB16" s="6" t="s">
        <v>9</v>
      </c>
      <c r="AC16" s="6" t="s">
        <v>28</v>
      </c>
      <c r="AD16" s="6" t="s">
        <v>14</v>
      </c>
      <c r="AE16" s="6" t="s">
        <v>9</v>
      </c>
    </row>
    <row r="17" ht="28" customHeight="1" spans="1:31">
      <c r="A17" s="8" t="s">
        <v>35</v>
      </c>
      <c r="B17" s="6" t="s">
        <v>9</v>
      </c>
      <c r="C17" s="6" t="s">
        <v>9</v>
      </c>
      <c r="D17" s="6" t="s">
        <v>13</v>
      </c>
      <c r="E17" s="6" t="s">
        <v>26</v>
      </c>
      <c r="F17" s="6" t="s">
        <v>18</v>
      </c>
      <c r="G17" s="6" t="s">
        <v>14</v>
      </c>
      <c r="H17" s="6" t="s">
        <v>12</v>
      </c>
      <c r="I17" s="6" t="s">
        <v>9</v>
      </c>
      <c r="J17" s="6" t="s">
        <v>13</v>
      </c>
      <c r="K17" s="6" t="s">
        <v>19</v>
      </c>
      <c r="L17" s="6" t="s">
        <v>10</v>
      </c>
      <c r="M17" s="6" t="s">
        <v>28</v>
      </c>
      <c r="N17" s="6" t="s">
        <v>9</v>
      </c>
      <c r="O17" s="6" t="s">
        <v>26</v>
      </c>
      <c r="P17" s="6" t="s">
        <v>13</v>
      </c>
      <c r="Q17" s="6" t="s">
        <v>14</v>
      </c>
      <c r="R17" s="6" t="s">
        <v>15</v>
      </c>
      <c r="S17" s="6" t="s">
        <v>17</v>
      </c>
      <c r="T17" s="6" t="s">
        <v>13</v>
      </c>
      <c r="U17" s="6" t="s">
        <v>19</v>
      </c>
      <c r="V17" s="6" t="s">
        <v>9</v>
      </c>
      <c r="W17" s="6" t="s">
        <v>18</v>
      </c>
      <c r="X17" s="6" t="s">
        <v>11</v>
      </c>
      <c r="Y17" s="6" t="s">
        <v>14</v>
      </c>
      <c r="Z17" s="6" t="s">
        <v>26</v>
      </c>
      <c r="AA17" s="6" t="s">
        <v>13</v>
      </c>
      <c r="AB17" s="6" t="s">
        <v>9</v>
      </c>
      <c r="AC17" s="6" t="s">
        <v>9</v>
      </c>
      <c r="AD17" s="6" t="s">
        <v>10</v>
      </c>
      <c r="AE17" s="6" t="s">
        <v>11</v>
      </c>
    </row>
    <row r="18" ht="28" customHeight="1" spans="1:31">
      <c r="A18" s="8" t="s">
        <v>36</v>
      </c>
      <c r="B18" s="6" t="s">
        <v>13</v>
      </c>
      <c r="C18" s="6" t="s">
        <v>15</v>
      </c>
      <c r="D18" s="6" t="s">
        <v>26</v>
      </c>
      <c r="E18" s="6" t="s">
        <v>9</v>
      </c>
      <c r="F18" s="6" t="s">
        <v>18</v>
      </c>
      <c r="G18" s="6" t="s">
        <v>14</v>
      </c>
      <c r="H18" s="6" t="s">
        <v>12</v>
      </c>
      <c r="I18" s="6" t="s">
        <v>26</v>
      </c>
      <c r="J18" s="6" t="s">
        <v>9</v>
      </c>
      <c r="K18" s="6" t="s">
        <v>9</v>
      </c>
      <c r="L18" s="6" t="s">
        <v>14</v>
      </c>
      <c r="M18" s="6" t="s">
        <v>19</v>
      </c>
      <c r="N18" s="6" t="s">
        <v>9</v>
      </c>
      <c r="O18" s="6" t="s">
        <v>9</v>
      </c>
      <c r="P18" s="6" t="s">
        <v>13</v>
      </c>
      <c r="Q18" s="6" t="s">
        <v>14</v>
      </c>
      <c r="R18" s="6" t="s">
        <v>18</v>
      </c>
      <c r="S18" s="6" t="s">
        <v>17</v>
      </c>
      <c r="T18" s="6" t="s">
        <v>13</v>
      </c>
      <c r="U18" s="6" t="s">
        <v>13</v>
      </c>
      <c r="V18" s="6" t="s">
        <v>19</v>
      </c>
      <c r="W18" s="6" t="s">
        <v>11</v>
      </c>
      <c r="X18" s="6" t="s">
        <v>28</v>
      </c>
      <c r="Y18" s="6" t="s">
        <v>10</v>
      </c>
      <c r="Z18" s="6" t="s">
        <v>9</v>
      </c>
      <c r="AA18" s="6" t="s">
        <v>9</v>
      </c>
      <c r="AB18" s="6" t="s">
        <v>26</v>
      </c>
      <c r="AC18" s="6" t="s">
        <v>13</v>
      </c>
      <c r="AD18" s="6" t="s">
        <v>11</v>
      </c>
      <c r="AE18" s="6" t="s">
        <v>10</v>
      </c>
    </row>
    <row r="19" ht="28" customHeight="1" spans="1:31">
      <c r="A19" s="8" t="s">
        <v>37</v>
      </c>
      <c r="B19" s="6" t="s">
        <v>13</v>
      </c>
      <c r="C19" s="6" t="s">
        <v>13</v>
      </c>
      <c r="D19" s="6" t="s">
        <v>9</v>
      </c>
      <c r="E19" s="6" t="s">
        <v>28</v>
      </c>
      <c r="F19" s="6" t="s">
        <v>18</v>
      </c>
      <c r="G19" s="6" t="s">
        <v>14</v>
      </c>
      <c r="H19" s="6" t="s">
        <v>12</v>
      </c>
      <c r="I19" s="6" t="s">
        <v>13</v>
      </c>
      <c r="J19" s="6" t="s">
        <v>9</v>
      </c>
      <c r="K19" s="6" t="s">
        <v>19</v>
      </c>
      <c r="L19" s="6" t="s">
        <v>10</v>
      </c>
      <c r="M19" s="6" t="s">
        <v>14</v>
      </c>
      <c r="N19" s="6" t="s">
        <v>26</v>
      </c>
      <c r="O19" s="6" t="s">
        <v>9</v>
      </c>
      <c r="P19" s="6" t="s">
        <v>13</v>
      </c>
      <c r="Q19" s="6" t="s">
        <v>15</v>
      </c>
      <c r="R19" s="6" t="s">
        <v>19</v>
      </c>
      <c r="S19" s="6" t="s">
        <v>17</v>
      </c>
      <c r="T19" s="6" t="s">
        <v>9</v>
      </c>
      <c r="U19" s="6" t="s">
        <v>9</v>
      </c>
      <c r="V19" s="6" t="s">
        <v>26</v>
      </c>
      <c r="W19" s="6" t="s">
        <v>11</v>
      </c>
      <c r="X19" s="6" t="s">
        <v>14</v>
      </c>
      <c r="Y19" s="6" t="s">
        <v>10</v>
      </c>
      <c r="Z19" s="6" t="s">
        <v>9</v>
      </c>
      <c r="AA19" s="6" t="s">
        <v>9</v>
      </c>
      <c r="AB19" s="6" t="s">
        <v>26</v>
      </c>
      <c r="AC19" s="6" t="s">
        <v>13</v>
      </c>
      <c r="AD19" s="6" t="s">
        <v>18</v>
      </c>
      <c r="AE19" s="6" t="s">
        <v>11</v>
      </c>
    </row>
  </sheetData>
  <mergeCells count="6">
    <mergeCell ref="A1:AE1"/>
    <mergeCell ref="B2:G2"/>
    <mergeCell ref="H2:M2"/>
    <mergeCell ref="N2:S2"/>
    <mergeCell ref="T2:Y2"/>
    <mergeCell ref="Z2:AE2"/>
  </mergeCells>
  <printOptions horizontalCentered="1" verticalCentered="1"/>
  <pageMargins left="0.393055555555556" right="0.393055555555556" top="0.393055555555556" bottom="0.393055555555556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66"/>
  <sheetViews>
    <sheetView workbookViewId="0">
      <selection activeCell="A1" sqref="A1:H1"/>
    </sheetView>
  </sheetViews>
  <sheetFormatPr defaultColWidth="9" defaultRowHeight="14.4"/>
  <cols>
    <col min="1" max="2" width="4.62962962962963" style="1" customWidth="1"/>
    <col min="3" max="3" width="13.6296296296296" style="1" customWidth="1"/>
    <col min="4" max="25" width="9" style="1"/>
    <col min="26" max="26" width="9" style="1" hidden="1" customWidth="1"/>
    <col min="27" max="16384" width="9" style="1"/>
  </cols>
  <sheetData>
    <row r="1" ht="24" customHeight="1" spans="1:1">
      <c r="A1" s="1" t="s">
        <v>38</v>
      </c>
    </row>
    <row r="2" ht="22" customHeight="1" spans="7:8">
      <c r="G2" s="1" t="s">
        <v>39</v>
      </c>
      <c r="H2" s="1" t="s">
        <v>8</v>
      </c>
    </row>
    <row r="3" ht="24" customHeight="1" spans="1:8">
      <c r="A3" s="1" t="s">
        <v>40</v>
      </c>
      <c r="C3" s="1" t="s">
        <v>41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ht="28.8" spans="1:8">
      <c r="A4" s="2" t="s">
        <v>42</v>
      </c>
      <c r="B4" s="1">
        <v>1</v>
      </c>
      <c r="C4" s="1" t="s">
        <v>43</v>
      </c>
      <c r="D4" s="3" t="str">
        <f>INDEX(总课程表!$B$1:$B$984,SUMPRODUCT((总课程表!$A$4:$A$984=$H2)*ROW(总课程表!$A$4:$A$984))/2-0.5,1)&amp;CHAR(10)&amp;INDEX(总课程表!$B$1:$B$984,SUMPRODUCT((总课程表!$A$4:$A$984=$H2)*ROW(总课程表!$A$4:$A$984))/2+1,1)</f>
        <v>
1</v>
      </c>
      <c r="E4" s="3" t="str">
        <f>INDEX(总课程表!$H$1:$H$984,SUMPRODUCT((总课程表!$A$4:$A$984=$H2)*ROW(总课程表!$A$4:$A$984))/2-0.5,1)&amp;CHAR(10)&amp;INDEX(总课程表!$H$1:$H$984,SUMPRODUCT((总课程表!$A$4:$A$984=$H2)*ROW(总课程表!$A$4:$A$984))/2+1,1)</f>
        <v>
1</v>
      </c>
      <c r="F4" s="3" t="str">
        <f>INDEX(总课程表!$N$1:$N$984,SUMPRODUCT((总课程表!$A$4:$A$984=$H2)*ROW(总课程表!$A$4:$A$984))/2-0.5,1)&amp;CHAR(10)&amp;INDEX(总课程表!$N$1:$N$984,SUMPRODUCT((总课程表!$A$4:$A$984=$H2)*ROW(总课程表!$A$4:$A$984))/2+1,1)</f>
        <v>
1</v>
      </c>
      <c r="G4" s="3" t="str">
        <f>INDEX(总课程表!$T$1:$T$984,SUMPRODUCT((总课程表!$A$4:$A$984=$H2)*ROW(总课程表!$A$4:$A$984))/2-0.5,1)&amp;CHAR(10)&amp;INDEX(总课程表!$T$1:$T$984,SUMPRODUCT((总课程表!$A$4:$A$984=$H2)*ROW(总课程表!$A$4:$A$984))/2+1,1)</f>
        <v>
1</v>
      </c>
      <c r="H4" s="3" t="str">
        <f>INDEX(总课程表!$Z$1:$Z$984,SUMPRODUCT((总课程表!$A$4:$A$984=$H2)*ROW(总课程表!$A$4:$A$984))/2-0.5,1)&amp;CHAR(10)&amp;INDEX(总课程表!$Z$1:$Z$984,SUMPRODUCT((总课程表!$A$4:$A$984=$H2)*ROW(总课程表!$A$4:$A$984))/2+1,1)</f>
        <v>
1</v>
      </c>
    </row>
    <row r="5" ht="28.8" spans="1:8">
      <c r="A5" s="2"/>
      <c r="B5" s="1">
        <v>2</v>
      </c>
      <c r="C5" s="1" t="s">
        <v>44</v>
      </c>
      <c r="D5" s="3" t="str">
        <f>INDEX(总课程表!$C$1:$C$984,SUMPRODUCT((总课程表!$A$4:$A$984=$H2)*ROW(总课程表!$A$4:$A$984))/2-0.5,1)&amp;CHAR(10)&amp;INDEX(总课程表!$C$1:$C$984,SUMPRODUCT((总课程表!$A$4:$A$984=$H2)*ROW(总课程表!$A$4:$A$984))/2+1,1)</f>
        <v>
2</v>
      </c>
      <c r="E5" s="3" t="str">
        <f>INDEX(总课程表!$I$1:$I$984,SUMPRODUCT((总课程表!$A$4:$A$984=$H2)*ROW(总课程表!$A$4:$A$984))/2-0.5,1)&amp;CHAR(10)&amp;INDEX(总课程表!$I$1:$I$984,SUMPRODUCT((总课程表!$A$4:$A$984=$H2)*ROW(总课程表!$A$4:$A$984))/2+1,1)</f>
        <v>
2</v>
      </c>
      <c r="F5" s="3" t="str">
        <f>INDEX(总课程表!$O$1:$O$984,SUMPRODUCT((总课程表!$A$4:$A$984=$H2)*ROW(总课程表!$A$4:$A$984))/2-0.5,1)&amp;CHAR(10)&amp;INDEX(总课程表!$O$1:$O$984,SUMPRODUCT((总课程表!$A$4:$A$984=$H2)*ROW(总课程表!$A$4:$A$984))/2+1,1)</f>
        <v>
2</v>
      </c>
      <c r="G5" s="3" t="str">
        <f>INDEX(总课程表!$U$1:$U$984,SUMPRODUCT((总课程表!$A$4:$A$984=$H2)*ROW(总课程表!$A$4:$A$984))/2-0.5,1)&amp;CHAR(10)&amp;INDEX(总课程表!$U$1:$U$984,SUMPRODUCT((总课程表!$A$4:$A$984=$H2)*ROW(总课程表!$A$4:$A$984))/2+1,1)</f>
        <v>
2</v>
      </c>
      <c r="H5" s="3" t="str">
        <f>INDEX(总课程表!$AA$1:$AA$984,SUMPRODUCT((总课程表!$A$4:$A$984=$H2)*ROW(总课程表!$A$4:$A$984))/2-0.5,1)&amp;CHAR(10)&amp;INDEX(总课程表!$AA$1:$AA$984,SUMPRODUCT((总课程表!$A$4:$A$984=$H2)*ROW(总课程表!$A$4:$A$984))/2+1,1)</f>
        <v>
2</v>
      </c>
    </row>
    <row r="6" ht="28.8" spans="1:8">
      <c r="A6" s="2"/>
      <c r="B6" s="1">
        <v>3</v>
      </c>
      <c r="C6" s="1" t="s">
        <v>45</v>
      </c>
      <c r="D6" s="3" t="str">
        <f>INDEX(总课程表!$D$1:$D$984,SUMPRODUCT((总课程表!$A$4:$A$984=$H2)*ROW(总课程表!$A$4:$A$984))/2-0.5,1)&amp;CHAR(10)&amp;INDEX(总课程表!$D$1:$D$984,SUMPRODUCT((总课程表!$A$4:$A$984=$H2)*ROW(总课程表!$A$4:$A$984))/2+1,1)</f>
        <v>
3</v>
      </c>
      <c r="E6" s="3" t="str">
        <f>INDEX(总课程表!$J$1:$J$984,SUMPRODUCT((总课程表!$A$4:$A$984=$H2)*ROW(总课程表!$A$4:$A$984))/2-0.5,1)&amp;CHAR(10)&amp;INDEX(总课程表!$J$1:$J$984,SUMPRODUCT((总课程表!$A$4:$A$984=$H2)*ROW(总课程表!$A$4:$A$984))/2+1,1)</f>
        <v>
3</v>
      </c>
      <c r="F6" s="3" t="str">
        <f>INDEX(总课程表!$P$1:$P$984,SUMPRODUCT((总课程表!$A$4:$A$984=$H2)*ROW(总课程表!$A$4:$A$984))/2-0.5,1)&amp;CHAR(10)&amp;INDEX(总课程表!$P$1:$P$984,SUMPRODUCT((总课程表!$A$4:$A$984=$H2)*ROW(总课程表!$A$4:$A$984))/2+1,1)</f>
        <v>
3</v>
      </c>
      <c r="G6" s="3" t="str">
        <f>INDEX(总课程表!$V$1:$V$984,SUMPRODUCT((总课程表!$A$4:$A$984=$H2)*ROW(总课程表!$A$4:$A$984))/2-0.5,1)&amp;CHAR(10)&amp;INDEX(总课程表!$V$1:$V$984,SUMPRODUCT((总课程表!$A$4:$A$984=$H2)*ROW(总课程表!$A$4:$A$984))/2+1,1)</f>
        <v>
3</v>
      </c>
      <c r="H6" s="3" t="str">
        <f>INDEX(总课程表!$AB$1:$AB$984,SUMPRODUCT((总课程表!$A$4:$A$984=$H2)*ROW(总课程表!$A$4:$A$984))/2-0.5,1)&amp;CHAR(10)&amp;INDEX(总课程表!$AB$1:$AB$984,SUMPRODUCT((总课程表!$A$4:$A$984=$H2)*ROW(总课程表!$A$4:$A$984))/2+1,1)</f>
        <v>
3</v>
      </c>
    </row>
    <row r="7" ht="43.2" spans="1:8">
      <c r="A7" s="2"/>
      <c r="B7" s="1">
        <v>4</v>
      </c>
      <c r="C7" s="1" t="s">
        <v>46</v>
      </c>
      <c r="D7" s="3" t="str">
        <f>INDEX(总课程表!$E$1:$E$984,SUMPRODUCT((总课程表!$A$4:$A$984=$H2)*ROW(总课程表!$A$4:$A$984))/2-0.5,1)&amp;CHAR(10)&amp;INDEX(总课程表!$E$1:$E$984,SUMPRODUCT((总课程表!$A$4:$A$984=$H2)*ROW(总课程表!$A$4:$A$984))/2+1,1)</f>
        <v>
4</v>
      </c>
      <c r="E7" s="3" t="str">
        <f>INDEX(总课程表!$K$1:$K$984,SUMPRODUCT((总课程表!$A$4:$A$984=$H2)*ROW(总课程表!$A$4:$A$984))/2-0.5,1)&amp;CHAR(10)&amp;INDEX(总课程表!$K$1:$K$984,SUMPRODUCT((总课程表!$A$4:$A$984=$H2)*ROW(总课程表!$A$4:$A$984))/2+1,1)</f>
        <v>
4</v>
      </c>
      <c r="F7" s="3" t="str">
        <f>INDEX(总课程表!$Q$1:$Q$984,SUMPRODUCT((总课程表!$A$4:$A$984=$H2)*ROW(总课程表!$A$4:$A$984))/2-0.5,1)&amp;CHAR(10)&amp;INDEX(总课程表!$Q$1:$Q$984,SUMPRODUCT((总课程表!$A$4:$A$984=$H2)*ROW(总课程表!$A$4:$A$984))/2+1,1)</f>
        <v>
4</v>
      </c>
      <c r="G7" s="3" t="str">
        <f>INDEX(总课程表!$W$1:$W$984,SUMPRODUCT((总课程表!$A$4:$A$984=$H2)*ROW(总课程表!$A$4:$A$984))/2-0.5,1)&amp;CHAR(10)&amp;INDEX(总课程表!$W$1:$W$984,SUMPRODUCT((总课程表!$A$4:$A$984=$H2)*ROW(总课程表!$A$4:$A$984))/2+1,1)</f>
        <v>
4</v>
      </c>
      <c r="H7" s="3" t="str">
        <f>INDEX(总课程表!$AC$1:$AC$984,SUMPRODUCT((总课程表!$A$4:$A$984=$H2)*ROW(总课程表!$A$4:$A$984))/2-0.5,1)&amp;CHAR(10)&amp;INDEX(总课程表!$AC$1:$AC$984,SUMPRODUCT((总课程表!$A$4:$A$984=$H2)*ROW(总课程表!$A$4:$A$984))/2+1,1)</f>
        <v>
4</v>
      </c>
    </row>
    <row r="8" ht="43.2" spans="1:8">
      <c r="A8" s="2" t="s">
        <v>47</v>
      </c>
      <c r="B8" s="1">
        <v>1</v>
      </c>
      <c r="C8" s="1" t="s">
        <v>48</v>
      </c>
      <c r="D8" s="3" t="str">
        <f>INDEX(总课程表!$F$1:$F$984,SUMPRODUCT((总课程表!$A$4:$A$984=$H2)*ROW(总课程表!$A$4:$A$984))/2-0.5,1)&amp;CHAR(10)&amp;INDEX(总课程表!$F$1:$F$984,SUMPRODUCT((总课程表!$A$4:$A$984=$H2)*ROW(总课程表!$A$4:$A$984))/2+1,1)</f>
        <v>
5</v>
      </c>
      <c r="E8" s="3" t="str">
        <f>INDEX(总课程表!$L$1:$L$984,SUMPRODUCT((总课程表!$A$4:$A$984=$H2)*ROW(总课程表!$A$4:$A$984))/2-0.5,1)&amp;CHAR(10)&amp;INDEX(总课程表!$L$1:$L$984,SUMPRODUCT((总课程表!$A$4:$A$984=$H2)*ROW(总课程表!$A$4:$A$984))/2+1,1)</f>
        <v>
5</v>
      </c>
      <c r="F8" s="3" t="str">
        <f>INDEX(总课程表!$R$1:$R$984,SUMPRODUCT((总课程表!$A$4:$A$984=$H2)*ROW(总课程表!$A$4:$A$984))/2-0.5,1)&amp;CHAR(10)&amp;INDEX(总课程表!$R$1:$R$984,SUMPRODUCT((总课程表!$A$4:$A$984=$H2)*ROW(总课程表!$A$4:$A$984))/2+1,1)</f>
        <v>
5</v>
      </c>
      <c r="G8" s="3" t="str">
        <f>INDEX(总课程表!$X$1:$X$984,SUMPRODUCT((总课程表!$A$4:$A$984=$H2)*ROW(总课程表!$A$4:$A$984))/2-0.5,1)&amp;CHAR(10)&amp;INDEX(总课程表!$X$1:$X$984,SUMPRODUCT((总课程表!$A$4:$A$984=$H2)*ROW(总课程表!$A$4:$A$984))/2+1,1)</f>
        <v>
5</v>
      </c>
      <c r="H8" s="3" t="str">
        <f>INDEX(总课程表!$AD$1:$AD$984,SUMPRODUCT((总课程表!$A$4:$A$984=$H2)*ROW(总课程表!$A$4:$A$984))/2-0.5,1)&amp;CHAR(10)&amp;INDEX(总课程表!$AD$1:$AD$984,SUMPRODUCT((总课程表!$A$4:$A$984=$H2)*ROW(总课程表!$A$4:$A$984))/2+1,1)</f>
        <v>
5</v>
      </c>
    </row>
    <row r="9" ht="43.2" spans="1:8">
      <c r="A9" s="2"/>
      <c r="B9" s="1">
        <v>2</v>
      </c>
      <c r="C9" s="1" t="s">
        <v>49</v>
      </c>
      <c r="D9" s="3" t="str">
        <f>INDEX(总课程表!$G$1:$G$984,SUMPRODUCT((总课程表!$A$4:$A$984=$H2)*ROW(总课程表!$A$4:$A$984))/2-0.5,1)&amp;CHAR(10)&amp;INDEX(总课程表!$G$1:$G$984,SUMPRODUCT((总课程表!$A$4:$A$984=$H2)*ROW(总课程表!$A$4:$A$984))/2+1,1)</f>
        <v>
6</v>
      </c>
      <c r="E9" s="3" t="str">
        <f>INDEX(总课程表!$M$1:$M$984,SUMPRODUCT((总课程表!$A$4:$A$984=$H2)*ROW(总课程表!$A$4:$A$984))/2-0.5,1)&amp;CHAR(10)&amp;INDEX(总课程表!$M$1:$M$984,SUMPRODUCT((总课程表!$A$4:$A$984=$H2)*ROW(总课程表!$A$4:$A$984))/2+1,1)</f>
        <v>
6</v>
      </c>
      <c r="F9" s="3" t="str">
        <f>INDEX(总课程表!$S$1:$S$984,SUMPRODUCT((总课程表!$A$4:$A$984=$H2)*ROW(总课程表!$A$4:$A$984))/2-0.5,1)&amp;CHAR(10)&amp;INDEX(总课程表!$S$1:$S$984,SUMPRODUCT((总课程表!$A$4:$A$984=$H2)*ROW(总课程表!$A$4:$A$984))/2+1,1)</f>
        <v>
6</v>
      </c>
      <c r="G9" s="3" t="str">
        <f>INDEX(总课程表!$Y$1:$Y$984,SUMPRODUCT((总课程表!$A$4:$A$984=$H2)*ROW(总课程表!$A$4:$A$984))/2-0.5,1)&amp;CHAR(10)&amp;INDEX(总课程表!$Y$1:$Y$984,SUMPRODUCT((总课程表!$A$4:$A$984=$H2)*ROW(总课程表!$A$4:$A$984))/2+1,1)</f>
        <v>
6</v>
      </c>
      <c r="H9" s="3" t="str">
        <f>INDEX(总课程表!$AE$1:$AE$984,SUMPRODUCT((总课程表!$A$4:$A$984=$H2)*ROW(总课程表!$A$4:$A$984))/2-0.5,1)&amp;CHAR(10)&amp;INDEX(总课程表!$AE$1:$AE$984,SUMPRODUCT((总课程表!$A$4:$A$984=$H2)*ROW(总课程表!$A$4:$A$984))/2+1,1)</f>
        <v>
6</v>
      </c>
    </row>
    <row r="51" spans="26:26">
      <c r="Z51" s="1" t="s">
        <v>8</v>
      </c>
    </row>
    <row r="52" spans="26:26">
      <c r="Z52" s="1" t="s">
        <v>20</v>
      </c>
    </row>
    <row r="53" spans="26:26">
      <c r="Z53" s="1" t="s">
        <v>21</v>
      </c>
    </row>
    <row r="54" spans="26:26">
      <c r="Z54" s="1" t="s">
        <v>22</v>
      </c>
    </row>
    <row r="55" spans="26:26">
      <c r="Z55" s="1" t="s">
        <v>23</v>
      </c>
    </row>
    <row r="56" spans="26:26">
      <c r="Z56" s="1" t="s">
        <v>24</v>
      </c>
    </row>
    <row r="57" spans="26:26">
      <c r="Z57" s="1" t="s">
        <v>25</v>
      </c>
    </row>
    <row r="58" spans="26:26">
      <c r="Z58" s="1" t="s">
        <v>29</v>
      </c>
    </row>
    <row r="59" spans="26:26">
      <c r="Z59" s="1" t="s">
        <v>30</v>
      </c>
    </row>
    <row r="60" spans="26:26">
      <c r="Z60" s="1" t="s">
        <v>31</v>
      </c>
    </row>
    <row r="61" spans="26:26">
      <c r="Z61" s="1" t="s">
        <v>32</v>
      </c>
    </row>
    <row r="62" spans="26:26">
      <c r="Z62" s="1" t="s">
        <v>33</v>
      </c>
    </row>
    <row r="63" spans="26:26">
      <c r="Z63" s="1" t="s">
        <v>34</v>
      </c>
    </row>
    <row r="64" spans="26:26">
      <c r="Z64" s="1" t="s">
        <v>35</v>
      </c>
    </row>
    <row r="65" spans="26:26">
      <c r="Z65" s="1" t="s">
        <v>36</v>
      </c>
    </row>
    <row r="66" spans="26:26">
      <c r="Z66" s="1" t="s">
        <v>37</v>
      </c>
    </row>
  </sheetData>
  <mergeCells count="4">
    <mergeCell ref="A1:H1"/>
    <mergeCell ref="A3:B3"/>
    <mergeCell ref="A4:A7"/>
    <mergeCell ref="A8:A9"/>
  </mergeCells>
  <dataValidations count="1">
    <dataValidation type="list" allowBlank="1" showInputMessage="1" showErrorMessage="1" sqref="H2">
      <formula1>$Z$51:$Z$1051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91"/>
  <sheetViews>
    <sheetView workbookViewId="0">
      <selection activeCell="A1" sqref="A1:H1"/>
    </sheetView>
  </sheetViews>
  <sheetFormatPr defaultColWidth="9" defaultRowHeight="14.4"/>
  <cols>
    <col min="1" max="2" width="4.62962962962963" style="1" customWidth="1"/>
    <col min="3" max="3" width="13.6296296296296" style="1" customWidth="1"/>
    <col min="4" max="25" width="9" style="1"/>
    <col min="26" max="26" width="9" style="1" hidden="1" customWidth="1"/>
    <col min="27" max="16384" width="9" style="1"/>
  </cols>
  <sheetData>
    <row r="1" ht="24" customHeight="1" spans="1:1">
      <c r="A1" s="1" t="s">
        <v>38</v>
      </c>
    </row>
    <row r="2" ht="22" customHeight="1" spans="7:8">
      <c r="G2" s="1" t="s">
        <v>50</v>
      </c>
      <c r="H2" s="1" t="s">
        <v>51</v>
      </c>
    </row>
    <row r="3" ht="24" customHeight="1" spans="1:8">
      <c r="A3" s="1" t="s">
        <v>40</v>
      </c>
      <c r="C3" s="1" t="s">
        <v>41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ht="28.8" spans="1:8">
      <c r="A4" s="2" t="s">
        <v>42</v>
      </c>
      <c r="B4" s="1">
        <v>1</v>
      </c>
      <c r="C4" s="1" t="s">
        <v>43</v>
      </c>
      <c r="D4" s="3" t="e">
        <f>INDEX(总课程表!$B$1:$B$984,IF(COUNTIF(总课程表!$B$4:$B$984,$H2)=1,SUMPRODUCT((总课程表!$B$4:$B$984=$H2)*ROW(总课程表!$B$4:$B$984))-1,999),1)&amp;CHAR(10)&amp;INDEX(总课程表!$A$1:$A$984,IF(COUNTIF(总课程表!$B$4:$B$984,$H2)=1,SUMPRODUCT((总课程表!$B$4:$B$984=$H2)*ROW(总课程表!$B$4:$B$984)),999),1)</f>
        <v>#REF!</v>
      </c>
      <c r="E4" s="3" t="e">
        <f>INDEX(总课程表!$H$1:$H$984,IF(COUNTIF(总课程表!$H$4:$H$984,$H2)=1,SUMPRODUCT((总课程表!$H$4:$H$984=$H2)*ROW(总课程表!$H$4:$H$984))-1,999),1)&amp;CHAR(10)&amp;INDEX(总课程表!$A$1:$A$984,IF(COUNTIF(总课程表!$H$4:$H$984,$H2)=1,SUMPRODUCT((总课程表!$H$4:$H$984=$H2)*ROW(总课程表!$H$4:$H$984)),999),1)</f>
        <v>#REF!</v>
      </c>
      <c r="F4" s="3" t="e">
        <f>INDEX(总课程表!$N$1:$N$984,IF(COUNTIF(总课程表!$N$4:$N$984,$H2)=1,SUMPRODUCT((总课程表!$N$4:$N$984=$H2)*ROW(总课程表!$N$4:$N$984))-1,999),1)&amp;CHAR(10)&amp;INDEX(总课程表!$A$1:$A$984,IF(COUNTIF(总课程表!$N$4:$N$984,$H2)=1,SUMPRODUCT((总课程表!$N$4:$N$984=$H2)*ROW(总课程表!$N$4:$N$984)),999),1)</f>
        <v>#REF!</v>
      </c>
      <c r="G4" s="3" t="e">
        <f>INDEX(总课程表!$T$1:$T$984,IF(COUNTIF(总课程表!$T$4:$T$984,$H2)=1,SUMPRODUCT((总课程表!$T$4:$T$984=$H2)*ROW(总课程表!$T$4:$T$984))-1,999),1)&amp;CHAR(10)&amp;INDEX(总课程表!$A$1:$A$984,IF(COUNTIF(总课程表!$T$4:$T$984,$H2)=1,SUMPRODUCT((总课程表!$T$4:$T$984=$H2)*ROW(总课程表!$T$4:$T$984)),999),1)</f>
        <v>#REF!</v>
      </c>
      <c r="H4" s="3" t="e">
        <f>INDEX(总课程表!$Z$1:$Z$984,IF(COUNTIF(总课程表!$Z$4:$Z$984,$H2)=1,SUMPRODUCT((总课程表!$Z$4:$Z$984=$H2)*ROW(总课程表!$Z$4:$Z$984))-1,999),1)&amp;CHAR(10)&amp;INDEX(总课程表!$A$1:$A$984,IF(COUNTIF(总课程表!$Z$4:$Z$984,$H2)=1,SUMPRODUCT((总课程表!$Z$4:$Z$984=$H2)*ROW(总课程表!$Z$4:$Z$984)),999),1)</f>
        <v>#REF!</v>
      </c>
    </row>
    <row r="5" ht="28.8" spans="1:8">
      <c r="A5" s="2"/>
      <c r="B5" s="1">
        <v>2</v>
      </c>
      <c r="C5" s="1" t="s">
        <v>44</v>
      </c>
      <c r="D5" s="3" t="e">
        <f>INDEX(总课程表!$C$1:$C$984,IF(COUNTIF(总课程表!$C$4:$C$984,$H2)=1,SUMPRODUCT((总课程表!$C$4:$C$984=$H2)*ROW(总课程表!$C$4:$C$984))-1,999),1)&amp;CHAR(10)&amp;INDEX(总课程表!$A$1:$A$984,IF(COUNTIF(总课程表!$C$4:$C$984,$H2)=1,SUMPRODUCT((总课程表!$C$4:$C$984=$H2)*ROW(总课程表!$C$4:$C$984)),999),1)</f>
        <v>#REF!</v>
      </c>
      <c r="E5" s="3" t="e">
        <f>INDEX(总课程表!$I$1:$I$984,IF(COUNTIF(总课程表!$I$4:$I$984,$H2)=1,SUMPRODUCT((总课程表!$I$4:$I$984=$H2)*ROW(总课程表!$I$4:$I$984))-1,999),1)&amp;CHAR(10)&amp;INDEX(总课程表!$A$1:$A$984,IF(COUNTIF(总课程表!$I$4:$I$984,$H2)=1,SUMPRODUCT((总课程表!$I$4:$I$984=$H2)*ROW(总课程表!$I$4:$I$984)),999),1)</f>
        <v>#REF!</v>
      </c>
      <c r="F5" s="3" t="e">
        <f>INDEX(总课程表!$O$1:$O$984,IF(COUNTIF(总课程表!$O$4:$O$984,$H2)=1,SUMPRODUCT((总课程表!$O$4:$O$984=$H2)*ROW(总课程表!$O$4:$O$984))-1,999),1)&amp;CHAR(10)&amp;INDEX(总课程表!$A$1:$A$984,IF(COUNTIF(总课程表!$O$4:$O$984,$H2)=1,SUMPRODUCT((总课程表!$O$4:$O$984=$H2)*ROW(总课程表!$O$4:$O$984)),999),1)</f>
        <v>#REF!</v>
      </c>
      <c r="G5" s="3" t="e">
        <f>INDEX(总课程表!$U$1:$U$984,IF(COUNTIF(总课程表!$U$4:$U$984,$H2)=1,SUMPRODUCT((总课程表!$U$4:$U$984=$H2)*ROW(总课程表!$U$4:$U$984))-1,999),1)&amp;CHAR(10)&amp;INDEX(总课程表!$A$1:$A$984,IF(COUNTIF(总课程表!$U$4:$U$984,$H2)=1,SUMPRODUCT((总课程表!$U$4:$U$984=$H2)*ROW(总课程表!$U$4:$U$984)),999),1)</f>
        <v>#REF!</v>
      </c>
      <c r="H5" s="3" t="e">
        <f>INDEX(总课程表!$AA$1:$AA$984,IF(COUNTIF(总课程表!$AA$4:$AA$984,$H2)=1,SUMPRODUCT((总课程表!$AA$4:$AA$984=$H2)*ROW(总课程表!$AA$4:$AA$984))-1,999),1)&amp;CHAR(10)&amp;INDEX(总课程表!$A$1:$A$984,IF(COUNTIF(总课程表!$AA$4:$AA$984,$H2)=1,SUMPRODUCT((总课程表!$AA$4:$AA$984=$H2)*ROW(总课程表!$AA$4:$AA$984)),999),1)</f>
        <v>#REF!</v>
      </c>
    </row>
    <row r="6" ht="28.8" spans="1:8">
      <c r="A6" s="2"/>
      <c r="B6" s="1">
        <v>3</v>
      </c>
      <c r="C6" s="1" t="s">
        <v>45</v>
      </c>
      <c r="D6" s="3" t="e">
        <f>INDEX(总课程表!$D$1:$D$984,IF(COUNTIF(总课程表!$D$4:$D$984,$H2)=1,SUMPRODUCT((总课程表!$D$4:$D$984=$H2)*ROW(总课程表!$D$4:$D$984))-1,999),1)&amp;CHAR(10)&amp;INDEX(总课程表!$A$1:$A$984,IF(COUNTIF(总课程表!$D$4:$D$984,$H2)=1,SUMPRODUCT((总课程表!$D$4:$D$984=$H2)*ROW(总课程表!$D$4:$D$984)),999),1)</f>
        <v>#REF!</v>
      </c>
      <c r="E6" s="3" t="e">
        <f>INDEX(总课程表!$J$1:$J$984,IF(COUNTIF(总课程表!$J$4:$J$984,$H2)=1,SUMPRODUCT((总课程表!$J$4:$J$984=$H2)*ROW(总课程表!$J$4:$J$984))-1,999),1)&amp;CHAR(10)&amp;INDEX(总课程表!$A$1:$A$984,IF(COUNTIF(总课程表!$J$4:$J$984,$H2)=1,SUMPRODUCT((总课程表!$J$4:$J$984=$H2)*ROW(总课程表!$J$4:$J$984)),999),1)</f>
        <v>#REF!</v>
      </c>
      <c r="F6" s="3" t="e">
        <f>INDEX(总课程表!$P$1:$P$984,IF(COUNTIF(总课程表!$P$4:$P$984,$H2)=1,SUMPRODUCT((总课程表!$P$4:$P$984=$H2)*ROW(总课程表!$P$4:$P$984))-1,999),1)&amp;CHAR(10)&amp;INDEX(总课程表!$A$1:$A$984,IF(COUNTIF(总课程表!$P$4:$P$984,$H2)=1,SUMPRODUCT((总课程表!$P$4:$P$984=$H2)*ROW(总课程表!$P$4:$P$984)),999),1)</f>
        <v>#REF!</v>
      </c>
      <c r="G6" s="3" t="e">
        <f>INDEX(总课程表!$V$1:$V$984,IF(COUNTIF(总课程表!$V$4:$V$984,$H2)=1,SUMPRODUCT((总课程表!$V$4:$V$984=$H2)*ROW(总课程表!$V$4:$V$984))-1,999),1)&amp;CHAR(10)&amp;INDEX(总课程表!$A$1:$A$984,IF(COUNTIF(总课程表!$V$4:$V$984,$H2)=1,SUMPRODUCT((总课程表!$V$4:$V$984=$H2)*ROW(总课程表!$V$4:$V$984)),999),1)</f>
        <v>#REF!</v>
      </c>
      <c r="H6" s="3" t="e">
        <f>INDEX(总课程表!$AB$1:$AB$984,IF(COUNTIF(总课程表!$AB$4:$AB$984,$H2)=1,SUMPRODUCT((总课程表!$AB$4:$AB$984=$H2)*ROW(总课程表!$AB$4:$AB$984))-1,999),1)&amp;CHAR(10)&amp;INDEX(总课程表!$A$1:$A$984,IF(COUNTIF(总课程表!$AB$4:$AB$984,$H2)=1,SUMPRODUCT((总课程表!$AB$4:$AB$984=$H2)*ROW(总课程表!$AB$4:$AB$984)),999),1)</f>
        <v>#REF!</v>
      </c>
    </row>
    <row r="7" ht="28.8" spans="1:8">
      <c r="A7" s="2"/>
      <c r="B7" s="1">
        <v>4</v>
      </c>
      <c r="C7" s="1" t="s">
        <v>46</v>
      </c>
      <c r="D7" s="3" t="e">
        <f>INDEX(总课程表!$E$1:$E$984,IF(COUNTIF(总课程表!$E$4:$E$984,$H2)=1,SUMPRODUCT((总课程表!$E$4:$E$984=$H2)*ROW(总课程表!$E$4:$E$984))-1,999),1)&amp;CHAR(10)&amp;INDEX(总课程表!$A$1:$A$984,IF(COUNTIF(总课程表!$E$4:$E$984,$H2)=1,SUMPRODUCT((总课程表!$E$4:$E$984=$H2)*ROW(总课程表!$E$4:$E$984)),999),1)</f>
        <v>#REF!</v>
      </c>
      <c r="E7" s="3" t="e">
        <f>INDEX(总课程表!$K$1:$K$984,IF(COUNTIF(总课程表!$K$4:$K$984,$H2)=1,SUMPRODUCT((总课程表!$K$4:$K$984=$H2)*ROW(总课程表!$K$4:$K$984))-1,999),1)&amp;CHAR(10)&amp;INDEX(总课程表!$A$1:$A$984,IF(COUNTIF(总课程表!$K$4:$K$984,$H2)=1,SUMPRODUCT((总课程表!$K$4:$K$984=$H2)*ROW(总课程表!$K$4:$K$984)),999),1)</f>
        <v>#REF!</v>
      </c>
      <c r="F7" s="3" t="e">
        <f>INDEX(总课程表!$Q$1:$Q$984,IF(COUNTIF(总课程表!$Q$4:$Q$984,$H2)=1,SUMPRODUCT((总课程表!$Q$4:$Q$984=$H2)*ROW(总课程表!$Q$4:$Q$984))-1,999),1)&amp;CHAR(10)&amp;INDEX(总课程表!$A$1:$A$984,IF(COUNTIF(总课程表!$Q$4:$Q$984,$H2)=1,SUMPRODUCT((总课程表!$Q$4:$Q$984=$H2)*ROW(总课程表!$Q$4:$Q$984)),999),1)</f>
        <v>#REF!</v>
      </c>
      <c r="G7" s="3" t="e">
        <f>INDEX(总课程表!$W$1:$W$984,IF(COUNTIF(总课程表!$W$4:$W$984,$H2)=1,SUMPRODUCT((总课程表!$W$4:$W$984=$H2)*ROW(总课程表!$W$4:$W$984))-1,999),1)&amp;CHAR(10)&amp;INDEX(总课程表!$A$1:$A$984,IF(COUNTIF(总课程表!$W$4:$W$984,$H2)=1,SUMPRODUCT((总课程表!$W$4:$W$984=$H2)*ROW(总课程表!$W$4:$W$984)),999),1)</f>
        <v>#REF!</v>
      </c>
      <c r="H7" s="3" t="e">
        <f>INDEX(总课程表!$AC$1:$AC$984,IF(COUNTIF(总课程表!$AC$4:$AC$984,$H2)=1,SUMPRODUCT((总课程表!$AC$4:$AC$984=$H2)*ROW(总课程表!$AC$4:$AC$984))-1,999),1)&amp;CHAR(10)&amp;INDEX(总课程表!$A$1:$A$984,IF(COUNTIF(总课程表!$AC$4:$AC$984,$H2)=1,SUMPRODUCT((总课程表!$AC$4:$AC$984=$H2)*ROW(总课程表!$AC$4:$AC$984)),999),1)</f>
        <v>#REF!</v>
      </c>
    </row>
    <row r="8" ht="28.8" spans="1:8">
      <c r="A8" s="2" t="s">
        <v>47</v>
      </c>
      <c r="B8" s="1">
        <v>1</v>
      </c>
      <c r="C8" s="1" t="s">
        <v>48</v>
      </c>
      <c r="D8" s="3" t="e">
        <f>INDEX(总课程表!$F$1:$F$984,IF(COUNTIF(总课程表!$F$4:$F$984,$H2)=1,SUMPRODUCT((总课程表!$F$4:$F$984=$H2)*ROW(总课程表!$F$4:$F$984))-1,999),1)&amp;CHAR(10)&amp;INDEX(总课程表!$A$1:$A$984,IF(COUNTIF(总课程表!$F$4:$F$984,$H2)=1,SUMPRODUCT((总课程表!$F$4:$F$984=$H2)*ROW(总课程表!$F$4:$F$984)),999),1)</f>
        <v>#REF!</v>
      </c>
      <c r="E8" s="3" t="e">
        <f>INDEX(总课程表!$L$1:$L$984,IF(COUNTIF(总课程表!$L$4:$L$984,$H2)=1,SUMPRODUCT((总课程表!$L$4:$L$984=$H2)*ROW(总课程表!$L$4:$L$984))-1,999),1)&amp;CHAR(10)&amp;INDEX(总课程表!$A$1:$A$984,IF(COUNTIF(总课程表!$L$4:$L$984,$H2)=1,SUMPRODUCT((总课程表!$L$4:$L$984=$H2)*ROW(总课程表!$L$4:$L$984)),999),1)</f>
        <v>#REF!</v>
      </c>
      <c r="F8" s="3" t="e">
        <f>INDEX(总课程表!$R$1:$R$984,IF(COUNTIF(总课程表!$R$4:$R$984,$H2)=1,SUMPRODUCT((总课程表!$R$4:$R$984=$H2)*ROW(总课程表!$R$4:$R$984))-1,999),1)&amp;CHAR(10)&amp;INDEX(总课程表!$A$1:$A$984,IF(COUNTIF(总课程表!$R$4:$R$984,$H2)=1,SUMPRODUCT((总课程表!$R$4:$R$984=$H2)*ROW(总课程表!$R$4:$R$984)),999),1)</f>
        <v>#REF!</v>
      </c>
      <c r="G8" s="3" t="e">
        <f>INDEX(总课程表!$X$1:$X$984,IF(COUNTIF(总课程表!$X$4:$X$984,$H2)=1,SUMPRODUCT((总课程表!$X$4:$X$984=$H2)*ROW(总课程表!$X$4:$X$984))-1,999),1)&amp;CHAR(10)&amp;INDEX(总课程表!$A$1:$A$984,IF(COUNTIF(总课程表!$X$4:$X$984,$H2)=1,SUMPRODUCT((总课程表!$X$4:$X$984=$H2)*ROW(总课程表!$X$4:$X$984)),999),1)</f>
        <v>#REF!</v>
      </c>
      <c r="H8" s="3" t="e">
        <f>INDEX(总课程表!$AD$1:$AD$984,IF(COUNTIF(总课程表!$AD$4:$AD$984,$H2)=1,SUMPRODUCT((总课程表!$AD$4:$AD$984=$H2)*ROW(总课程表!$AD$4:$AD$984))-1,999),1)&amp;CHAR(10)&amp;INDEX(总课程表!$A$1:$A$984,IF(COUNTIF(总课程表!$AD$4:$AD$984,$H2)=1,SUMPRODUCT((总课程表!$AD$4:$AD$984=$H2)*ROW(总课程表!$AD$4:$AD$984)),999),1)</f>
        <v>#REF!</v>
      </c>
    </row>
    <row r="9" ht="28.8" spans="1:8">
      <c r="A9" s="2"/>
      <c r="B9" s="1">
        <v>2</v>
      </c>
      <c r="C9" s="1" t="s">
        <v>49</v>
      </c>
      <c r="D9" s="3" t="e">
        <f>INDEX(总课程表!$G$1:$G$984,IF(COUNTIF(总课程表!$G$4:$G$984,$H2)=1,SUMPRODUCT((总课程表!$G$4:$G$984=$H2)*ROW(总课程表!$G$4:$G$984))-1,999),1)&amp;CHAR(10)&amp;INDEX(总课程表!$A$1:$A$984,IF(COUNTIF(总课程表!$G$4:$G$984,$H2)=1,SUMPRODUCT((总课程表!$G$4:$G$984=$H2)*ROW(总课程表!$G$4:$G$984)),999),1)</f>
        <v>#REF!</v>
      </c>
      <c r="E9" s="3" t="e">
        <f>INDEX(总课程表!$M$1:$M$984,IF(COUNTIF(总课程表!$M$4:$M$984,$H2)=1,SUMPRODUCT((总课程表!$M$4:$M$984=$H2)*ROW(总课程表!$M$4:$M$984))-1,999),1)&amp;CHAR(10)&amp;INDEX(总课程表!$A$1:$A$984,IF(COUNTIF(总课程表!$M$4:$M$984,$H2)=1,SUMPRODUCT((总课程表!$M$4:$M$984=$H2)*ROW(总课程表!$M$4:$M$984)),999),1)</f>
        <v>#REF!</v>
      </c>
      <c r="F9" s="3" t="e">
        <f>INDEX(总课程表!$S$1:$S$984,IF(COUNTIF(总课程表!$S$4:$S$984,$H2)=1,SUMPRODUCT((总课程表!$S$4:$S$984=$H2)*ROW(总课程表!$S$4:$S$984))-1,999),1)&amp;CHAR(10)&amp;INDEX(总课程表!$A$1:$A$984,IF(COUNTIF(总课程表!$S$4:$S$984,$H2)=1,SUMPRODUCT((总课程表!$S$4:$S$984=$H2)*ROW(总课程表!$S$4:$S$984)),999),1)</f>
        <v>#REF!</v>
      </c>
      <c r="G9" s="3" t="e">
        <f>INDEX(总课程表!$Y$1:$Y$984,IF(COUNTIF(总课程表!$Y$4:$Y$984,$H2)=1,SUMPRODUCT((总课程表!$Y$4:$Y$984=$H2)*ROW(总课程表!$Y$4:$Y$984))-1,999),1)&amp;CHAR(10)&amp;INDEX(总课程表!$A$1:$A$984,IF(COUNTIF(总课程表!$Y$4:$Y$984,$H2)=1,SUMPRODUCT((总课程表!$Y$4:$Y$984=$H2)*ROW(总课程表!$Y$4:$Y$984)),999),1)</f>
        <v>#REF!</v>
      </c>
      <c r="H9" s="3" t="e">
        <f>INDEX(总课程表!$AE$1:$AE$984,IF(COUNTIF(总课程表!$AE$4:$AE$984,$H2)=1,SUMPRODUCT((总课程表!$AE$4:$AE$984=$H2)*ROW(总课程表!$AE$4:$AE$984))-1,999),1)&amp;CHAR(10)&amp;INDEX(总课程表!$A$1:$A$984,IF(COUNTIF(总课程表!$AE$4:$AE$984,$H2)=1,SUMPRODUCT((总课程表!$AE$4:$AE$984=$H2)*ROW(总课程表!$AE$4:$AE$984)),999),1)</f>
        <v>#REF!</v>
      </c>
    </row>
    <row r="51" spans="26:26">
      <c r="Z51" s="1" t="s">
        <v>51</v>
      </c>
    </row>
    <row r="52" spans="26:26">
      <c r="Z52" s="1" t="s">
        <v>52</v>
      </c>
    </row>
    <row r="53" spans="26:26">
      <c r="Z53" s="1" t="s">
        <v>53</v>
      </c>
    </row>
    <row r="54" spans="26:26">
      <c r="Z54" s="1" t="s">
        <v>54</v>
      </c>
    </row>
    <row r="55" spans="26:26">
      <c r="Z55" s="1" t="s">
        <v>55</v>
      </c>
    </row>
    <row r="56" spans="26:26">
      <c r="Z56" s="1" t="s">
        <v>56</v>
      </c>
    </row>
    <row r="57" spans="26:26">
      <c r="Z57" s="1" t="s">
        <v>57</v>
      </c>
    </row>
    <row r="58" spans="26:26">
      <c r="Z58" s="1" t="s">
        <v>58</v>
      </c>
    </row>
    <row r="59" spans="26:26">
      <c r="Z59" s="1" t="s">
        <v>59</v>
      </c>
    </row>
    <row r="60" spans="26:26">
      <c r="Z60" s="1" t="s">
        <v>60</v>
      </c>
    </row>
    <row r="61" spans="26:26">
      <c r="Z61" s="1" t="s">
        <v>61</v>
      </c>
    </row>
    <row r="62" spans="26:26">
      <c r="Z62" s="1" t="s">
        <v>62</v>
      </c>
    </row>
    <row r="63" spans="26:26">
      <c r="Z63" s="1" t="s">
        <v>63</v>
      </c>
    </row>
    <row r="64" spans="26:26">
      <c r="Z64" s="1" t="s">
        <v>64</v>
      </c>
    </row>
    <row r="65" spans="26:26">
      <c r="Z65" s="1" t="s">
        <v>65</v>
      </c>
    </row>
    <row r="66" spans="26:26">
      <c r="Z66" s="1" t="s">
        <v>66</v>
      </c>
    </row>
    <row r="67" spans="26:26">
      <c r="Z67" s="1" t="s">
        <v>67</v>
      </c>
    </row>
    <row r="68" spans="26:26">
      <c r="Z68" s="1" t="s">
        <v>68</v>
      </c>
    </row>
    <row r="69" spans="26:26">
      <c r="Z69" s="1" t="s">
        <v>69</v>
      </c>
    </row>
    <row r="70" spans="26:26">
      <c r="Z70" s="1" t="s">
        <v>70</v>
      </c>
    </row>
    <row r="71" spans="26:26">
      <c r="Z71" s="1" t="s">
        <v>71</v>
      </c>
    </row>
    <row r="72" spans="26:26">
      <c r="Z72" s="1" t="s">
        <v>72</v>
      </c>
    </row>
    <row r="73" spans="26:26">
      <c r="Z73" s="1" t="s">
        <v>73</v>
      </c>
    </row>
    <row r="74" spans="26:26">
      <c r="Z74" s="1" t="s">
        <v>74</v>
      </c>
    </row>
    <row r="75" spans="26:26">
      <c r="Z75" s="1" t="s">
        <v>75</v>
      </c>
    </row>
    <row r="76" spans="26:26">
      <c r="Z76" s="1" t="s">
        <v>76</v>
      </c>
    </row>
    <row r="77" spans="26:26">
      <c r="Z77" s="1" t="s">
        <v>77</v>
      </c>
    </row>
    <row r="78" spans="26:26">
      <c r="Z78" s="1" t="s">
        <v>78</v>
      </c>
    </row>
    <row r="79" spans="26:26">
      <c r="Z79" s="1" t="s">
        <v>79</v>
      </c>
    </row>
    <row r="80" spans="26:26">
      <c r="Z80" s="1" t="s">
        <v>80</v>
      </c>
    </row>
    <row r="81" spans="26:26">
      <c r="Z81" s="1" t="s">
        <v>81</v>
      </c>
    </row>
    <row r="82" spans="26:26">
      <c r="Z82" s="1" t="s">
        <v>82</v>
      </c>
    </row>
    <row r="83" spans="26:26">
      <c r="Z83" s="1" t="s">
        <v>83</v>
      </c>
    </row>
    <row r="84" spans="26:26">
      <c r="Z84" s="1" t="s">
        <v>84</v>
      </c>
    </row>
    <row r="85" spans="26:26">
      <c r="Z85" s="1" t="s">
        <v>85</v>
      </c>
    </row>
    <row r="86" spans="26:26">
      <c r="Z86" s="1" t="s">
        <v>86</v>
      </c>
    </row>
    <row r="87" spans="26:26">
      <c r="Z87" s="1" t="s">
        <v>87</v>
      </c>
    </row>
    <row r="88" spans="26:26">
      <c r="Z88" s="1" t="s">
        <v>88</v>
      </c>
    </row>
    <row r="89" spans="26:26">
      <c r="Z89" s="1" t="s">
        <v>89</v>
      </c>
    </row>
    <row r="90" spans="26:26">
      <c r="Z90" s="1" t="s">
        <v>90</v>
      </c>
    </row>
    <row r="91" spans="26:26">
      <c r="Z91" s="1" t="s">
        <v>91</v>
      </c>
    </row>
  </sheetData>
  <mergeCells count="4">
    <mergeCell ref="A1:H1"/>
    <mergeCell ref="A3:B3"/>
    <mergeCell ref="A4:A7"/>
    <mergeCell ref="A8:A9"/>
  </mergeCells>
  <dataValidations count="1">
    <dataValidation type="list" allowBlank="1" showInputMessage="1" showErrorMessage="1" sqref="H2">
      <formula1>$Z$51:$Z$1051</formula1>
    </dataValidation>
  </dataValidation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A1" sqref="A1"/>
    </sheetView>
  </sheetViews>
  <sheetFormatPr defaultColWidth="9" defaultRowHeight="14.4" outlineLevelRow="4"/>
  <cols>
    <col min="1" max="1" width="78.6296296296296" customWidth="1"/>
  </cols>
  <sheetData>
    <row r="1" spans="1:1">
      <c r="A1" s="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96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总课程表</vt:lpstr>
      <vt:lpstr>班级课表模板</vt:lpstr>
      <vt:lpstr>教师课表模板</vt:lpstr>
      <vt:lpstr>使用说明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腼腆男孩</cp:lastModifiedBy>
  <dcterms:created xsi:type="dcterms:W3CDTF">2021-09-13T01:55:00Z</dcterms:created>
  <dcterms:modified xsi:type="dcterms:W3CDTF">2021-10-05T03:43:04Z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