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 (2)" sheetId="2" r:id="rId1"/>
  </sheets>
  <definedNames>
    <definedName name="_xlnm.Print_Titles" localSheetId="0">'附表 (2)'!$4:$4</definedName>
  </definedNames>
  <calcPr calcId="144525"/>
</workbook>
</file>

<file path=xl/sharedStrings.xml><?xml version="1.0" encoding="utf-8"?>
<sst xmlns="http://schemas.openxmlformats.org/spreadsheetml/2006/main" count="38" uniqueCount="34">
  <si>
    <r>
      <rPr>
        <sz val="16"/>
        <rFont val="黑体"/>
        <charset val="134"/>
      </rPr>
      <t>附件</t>
    </r>
    <r>
      <rPr>
        <sz val="16"/>
        <rFont val="宋体"/>
        <charset val="134"/>
        <scheme val="minor"/>
      </rPr>
      <t>1</t>
    </r>
  </si>
  <si>
    <t>2023年寻乌县统筹整合财政衔接推进乡村振兴资金情况表</t>
  </si>
  <si>
    <t>单位：万元</t>
  </si>
  <si>
    <t>序号</t>
  </si>
  <si>
    <t>指标名称</t>
  </si>
  <si>
    <t>指标文号</t>
  </si>
  <si>
    <t>预计整合资金规模</t>
  </si>
  <si>
    <t>已整合资金规模</t>
  </si>
  <si>
    <t>预计还可整合资金</t>
  </si>
  <si>
    <t>预计整合资金规模占比</t>
  </si>
  <si>
    <t>一</t>
  </si>
  <si>
    <t>中央财政合计</t>
  </si>
  <si>
    <t>中央财政专项资金</t>
  </si>
  <si>
    <t>a</t>
  </si>
  <si>
    <t>江西省财政厅关于提前下达2023年中央财政衔接推进乡村振兴补助资金预算的通知</t>
  </si>
  <si>
    <t>赣财乡振指〔2022〕15号</t>
  </si>
  <si>
    <t>中央统筹资金</t>
  </si>
  <si>
    <t>关于提前下达2023年农村综合改革转移支付资金的通知</t>
  </si>
  <si>
    <t>赣市财农字[2022]137号</t>
  </si>
  <si>
    <t>二</t>
  </si>
  <si>
    <t>省级财政资金小计</t>
  </si>
  <si>
    <t>江西省财政厅关于提前下达2023年省级财政衔接推进乡村振兴补助资金（第一批）预算的通知</t>
  </si>
  <si>
    <t>赣财乡振指〔2022〕9号</t>
  </si>
  <si>
    <t>b</t>
  </si>
  <si>
    <t>江西省财政厅关于提前下达2023年省级财政衔接推进乡村振兴补助资金（第二批）预算的通知</t>
  </si>
  <si>
    <t>赣财乡振指〔2022〕11号</t>
  </si>
  <si>
    <t>三</t>
  </si>
  <si>
    <t>市级财政资金小计</t>
  </si>
  <si>
    <t>预计整合市级财政专项资金</t>
  </si>
  <si>
    <t>四</t>
  </si>
  <si>
    <t>县级财政资金</t>
  </si>
  <si>
    <t>关于提前下达2023年县级财政衔接推进乡村振兴补助资金预算的通知</t>
  </si>
  <si>
    <t xml:space="preserve">寻财发〔2022〕95号 </t>
  </si>
  <si>
    <t>中央、省、市、县四级合计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</si>
</sst>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b/>
      <sz val="20"/>
      <name val="方正小标宋简体"/>
      <charset val="134"/>
    </font>
    <font>
      <sz val="12"/>
      <name val="黑体"/>
      <charset val="134"/>
    </font>
    <font>
      <sz val="10.5"/>
      <name val="仿宋_GB2312"/>
      <charset val="134"/>
    </font>
    <font>
      <b/>
      <sz val="10.5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85" zoomScaleNormal="85" topLeftCell="A5" workbookViewId="0">
      <selection activeCell="B5" sqref="B5"/>
    </sheetView>
  </sheetViews>
  <sheetFormatPr defaultColWidth="9" defaultRowHeight="13.5" outlineLevelCol="6"/>
  <cols>
    <col min="1" max="1" width="5.88333333333333" style="5" customWidth="1"/>
    <col min="2" max="2" width="33.9666666666667" style="6" customWidth="1"/>
    <col min="3" max="3" width="21.325" style="7" customWidth="1"/>
    <col min="4" max="4" width="12.2833333333333" style="7" customWidth="1"/>
    <col min="5" max="5" width="11.7583333333333" style="6" customWidth="1"/>
    <col min="6" max="6" width="12.05" style="6" customWidth="1"/>
    <col min="7" max="7" width="13.2" style="8" customWidth="1"/>
    <col min="8" max="8" width="20.2833333333333" style="8" customWidth="1"/>
    <col min="9" max="16382" width="9" style="8"/>
  </cols>
  <sheetData>
    <row r="1" ht="23" customHeight="1" spans="1:7">
      <c r="A1" s="9" t="s">
        <v>0</v>
      </c>
      <c r="B1" s="10"/>
      <c r="C1" s="11"/>
      <c r="D1" s="11"/>
      <c r="E1" s="12"/>
      <c r="F1" s="12"/>
      <c r="G1" s="13"/>
    </row>
    <row r="2" ht="39" customHeight="1" spans="1:7">
      <c r="A2" s="14" t="s">
        <v>1</v>
      </c>
      <c r="B2" s="14"/>
      <c r="C2" s="14"/>
      <c r="D2" s="14"/>
      <c r="E2" s="14"/>
      <c r="F2" s="14"/>
      <c r="G2" s="14"/>
    </row>
    <row r="3" s="1" customFormat="1" ht="21.95" customHeight="1" spans="1:7">
      <c r="A3" s="15"/>
      <c r="B3" s="15"/>
      <c r="C3" s="15"/>
      <c r="D3" s="15"/>
      <c r="E3" s="16"/>
      <c r="F3" s="16"/>
      <c r="G3" s="17" t="s">
        <v>2</v>
      </c>
    </row>
    <row r="4" s="1" customFormat="1" ht="37" customHeight="1" spans="1:7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</row>
    <row r="5" s="2" customFormat="1" ht="46" customHeight="1" spans="1:7">
      <c r="A5" s="19" t="s">
        <v>10</v>
      </c>
      <c r="B5" s="20" t="s">
        <v>11</v>
      </c>
      <c r="C5" s="20"/>
      <c r="D5" s="20">
        <f t="shared" ref="D5:F5" si="0">D6+D8</f>
        <v>7214</v>
      </c>
      <c r="E5" s="20">
        <f t="shared" si="0"/>
        <v>7214</v>
      </c>
      <c r="F5" s="20"/>
      <c r="G5" s="21">
        <v>1</v>
      </c>
    </row>
    <row r="6" s="3" customFormat="1" ht="46" customHeight="1" spans="1:7">
      <c r="A6" s="19">
        <v>1</v>
      </c>
      <c r="B6" s="19" t="s">
        <v>12</v>
      </c>
      <c r="C6" s="19"/>
      <c r="D6" s="19">
        <v>7079</v>
      </c>
      <c r="E6" s="19">
        <v>7079</v>
      </c>
      <c r="F6" s="22"/>
      <c r="G6" s="23">
        <v>1</v>
      </c>
    </row>
    <row r="7" s="3" customFormat="1" ht="46" customHeight="1" spans="1:7">
      <c r="A7" s="19" t="s">
        <v>13</v>
      </c>
      <c r="B7" s="24" t="s">
        <v>14</v>
      </c>
      <c r="C7" s="25" t="s">
        <v>15</v>
      </c>
      <c r="D7" s="19">
        <v>7079</v>
      </c>
      <c r="E7" s="19">
        <v>7079</v>
      </c>
      <c r="F7" s="19"/>
      <c r="G7" s="23">
        <v>1</v>
      </c>
    </row>
    <row r="8" s="3" customFormat="1" ht="46" customHeight="1" spans="1:7">
      <c r="A8" s="19">
        <v>2</v>
      </c>
      <c r="B8" s="19" t="s">
        <v>16</v>
      </c>
      <c r="C8" s="25"/>
      <c r="D8" s="19">
        <v>135</v>
      </c>
      <c r="E8" s="19">
        <v>135</v>
      </c>
      <c r="F8" s="19"/>
      <c r="G8" s="23">
        <v>1</v>
      </c>
    </row>
    <row r="9" s="3" customFormat="1" ht="46" customHeight="1" spans="1:7">
      <c r="A9" s="19" t="s">
        <v>13</v>
      </c>
      <c r="B9" s="19" t="s">
        <v>17</v>
      </c>
      <c r="C9" s="25" t="s">
        <v>18</v>
      </c>
      <c r="D9" s="19">
        <v>135</v>
      </c>
      <c r="E9" s="19">
        <v>135</v>
      </c>
      <c r="F9" s="19"/>
      <c r="G9" s="23">
        <v>1</v>
      </c>
    </row>
    <row r="10" s="4" customFormat="1" ht="46" customHeight="1" spans="1:7">
      <c r="A10" s="20" t="s">
        <v>19</v>
      </c>
      <c r="B10" s="20" t="s">
        <v>20</v>
      </c>
      <c r="C10" s="26"/>
      <c r="D10" s="20">
        <f>D11+D12</f>
        <v>6193</v>
      </c>
      <c r="E10" s="20">
        <f>E11+E12</f>
        <v>6193</v>
      </c>
      <c r="F10" s="20"/>
      <c r="G10" s="21">
        <v>1</v>
      </c>
    </row>
    <row r="11" s="3" customFormat="1" ht="46" customHeight="1" spans="1:7">
      <c r="A11" s="19" t="s">
        <v>13</v>
      </c>
      <c r="B11" s="19" t="s">
        <v>21</v>
      </c>
      <c r="C11" s="25" t="s">
        <v>22</v>
      </c>
      <c r="D11" s="19">
        <v>110</v>
      </c>
      <c r="E11" s="19">
        <v>110</v>
      </c>
      <c r="F11" s="19"/>
      <c r="G11" s="23">
        <v>1</v>
      </c>
    </row>
    <row r="12" s="3" customFormat="1" ht="46" customHeight="1" spans="1:7">
      <c r="A12" s="19" t="s">
        <v>23</v>
      </c>
      <c r="B12" s="19" t="s">
        <v>24</v>
      </c>
      <c r="C12" s="25" t="s">
        <v>25</v>
      </c>
      <c r="D12" s="19">
        <v>6083</v>
      </c>
      <c r="E12" s="19">
        <v>6083</v>
      </c>
      <c r="F12" s="19"/>
      <c r="G12" s="23">
        <v>1</v>
      </c>
    </row>
    <row r="13" s="4" customFormat="1" ht="46" customHeight="1" spans="1:7">
      <c r="A13" s="20" t="s">
        <v>26</v>
      </c>
      <c r="B13" s="20" t="s">
        <v>27</v>
      </c>
      <c r="C13" s="20"/>
      <c r="D13" s="20">
        <v>200</v>
      </c>
      <c r="E13" s="20">
        <v>200</v>
      </c>
      <c r="F13" s="20"/>
      <c r="G13" s="23">
        <v>1</v>
      </c>
    </row>
    <row r="14" s="4" customFormat="1" ht="46" customHeight="1" spans="1:7">
      <c r="A14" s="19" t="s">
        <v>13</v>
      </c>
      <c r="B14" s="19" t="s">
        <v>28</v>
      </c>
      <c r="C14" s="19"/>
      <c r="D14" s="19">
        <v>200</v>
      </c>
      <c r="E14" s="19">
        <v>200</v>
      </c>
      <c r="F14" s="19"/>
      <c r="G14" s="23">
        <v>1</v>
      </c>
    </row>
    <row r="15" s="4" customFormat="1" ht="46" customHeight="1" spans="1:7">
      <c r="A15" s="19" t="s">
        <v>29</v>
      </c>
      <c r="B15" s="20" t="s">
        <v>30</v>
      </c>
      <c r="C15" s="20"/>
      <c r="D15" s="20">
        <v>2050</v>
      </c>
      <c r="E15" s="20">
        <f>SUM(E16:E16)</f>
        <v>2050</v>
      </c>
      <c r="F15" s="20"/>
      <c r="G15" s="21">
        <v>1</v>
      </c>
    </row>
    <row r="16" s="3" customFormat="1" ht="46" customHeight="1" spans="1:7">
      <c r="A16" s="19" t="s">
        <v>13</v>
      </c>
      <c r="B16" s="27" t="s">
        <v>31</v>
      </c>
      <c r="C16" s="25" t="s">
        <v>32</v>
      </c>
      <c r="D16" s="19">
        <v>2050</v>
      </c>
      <c r="E16" s="19">
        <v>2050</v>
      </c>
      <c r="F16" s="19"/>
      <c r="G16" s="23">
        <v>1</v>
      </c>
    </row>
    <row r="17" s="4" customFormat="1" ht="46" customHeight="1" spans="1:7">
      <c r="A17" s="28" t="s">
        <v>33</v>
      </c>
      <c r="B17" s="29"/>
      <c r="C17" s="30"/>
      <c r="D17" s="20">
        <f t="shared" ref="D17:F17" si="1">D5+D10+D13+D15</f>
        <v>15657</v>
      </c>
      <c r="E17" s="20">
        <f t="shared" si="1"/>
        <v>15657</v>
      </c>
      <c r="F17" s="20"/>
      <c r="G17" s="21">
        <v>1</v>
      </c>
    </row>
  </sheetData>
  <mergeCells count="3">
    <mergeCell ref="A1:B1"/>
    <mergeCell ref="A2:G2"/>
    <mergeCell ref="A17:C17"/>
  </mergeCells>
  <printOptions horizontalCentered="1"/>
  <pageMargins left="0.354166666666667" right="0.236111111111111" top="0.432638888888889" bottom="0.511805555555556" header="0.511805555555556" footer="0.314583333333333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cp:lastPrinted>2019-01-04T02:35:00Z</cp:lastPrinted>
  <dcterms:modified xsi:type="dcterms:W3CDTF">2023-03-17T09:17:38Z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1F8BF96727254F658061458F64355D0B</vt:lpwstr>
  </property>
</Properties>
</file>