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25" activeTab="0"/>
  </bookViews>
  <sheets>
    <sheet name="合作社产业扶贫信贷通类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<sst xmlns="http://schemas.openxmlformats.org/spreadsheetml/2006/main" count="32" uniqueCount="27">
  <si>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银行盖章：</t>
  </si>
  <si>
    <t>序号</t>
  </si>
  <si>
    <t>借据号</t>
  </si>
  <si>
    <t>法人代表</t>
  </si>
  <si>
    <t>借据起始日</t>
  </si>
  <si>
    <t>借据到期日</t>
  </si>
  <si>
    <t>贷款金额（元）</t>
  </si>
  <si>
    <t>贷款余额（元）</t>
  </si>
  <si>
    <t>利率（%）</t>
  </si>
  <si>
    <t>结息收息（元）</t>
  </si>
  <si>
    <t>贴息比例（%）</t>
  </si>
  <si>
    <t>应贴息（元）</t>
  </si>
  <si>
    <t>贴息账户</t>
  </si>
  <si>
    <t>开户银行</t>
  </si>
  <si>
    <t>户名</t>
  </si>
  <si>
    <t>合计</t>
  </si>
  <si>
    <t>制表人：</t>
  </si>
  <si>
    <t>复核人：</t>
  </si>
  <si>
    <t>分管领导：</t>
  </si>
  <si>
    <t>合作社名称</t>
  </si>
  <si>
    <t>2857001701420004003</t>
  </si>
  <si>
    <t>寻乌县扶贫投资发展有限公司</t>
  </si>
  <si>
    <t>曾昂生</t>
  </si>
  <si>
    <t>寻乌支行</t>
  </si>
  <si>
    <t>2857001701420004001</t>
  </si>
  <si>
    <t>赣州银行产业扶贫信贷通贴息明细（2021年第二季度）</t>
  </si>
  <si>
    <t>单位：元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</si>
</sst>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_ "/>
  </numFmts>
  <fonts count="28">
    <font>
      <sz val="12"/>
      <name val="宋体"/>
      <family val="0"/>
    </font>
    <font>
      <b/>
      <sz val="20"/>
      <color indexed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2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7" fillId="0" borderId="0">
      <alignment vertical="center"/>
      <protection/>
    </xf>
    <xf numFmtId="0" fontId="18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15" fillId="10" borderId="0" applyNumberFormat="0" applyBorder="0" applyAlignment="0" applyProtection="0"/>
    <xf numFmtId="0" fontId="21" fillId="9" borderId="7" applyNumberFormat="0" applyAlignment="0" applyProtection="0"/>
    <xf numFmtId="0" fontId="16" fillId="3" borderId="4" applyNumberFormat="0" applyAlignment="0" applyProtection="0"/>
    <xf numFmtId="0" fontId="20" fillId="0" borderId="0" applyNumberFormat="0" applyFill="0" applyBorder="0" applyAlignment="0" applyProtection="0"/>
    <xf numFmtId="0" fontId="7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8" fillId="0" borderId="0" xfId="40" applyFont="1" applyFill="1" applyAlignment="1">
      <alignment horizontal="left" vertical="center"/>
      <protection/>
    </xf>
    <xf numFmtId="0" fontId="8" fillId="0" borderId="0" xfId="40" applyFont="1" applyFill="1" applyAlignment="1">
      <alignment horizontal="center" vertical="center"/>
      <protection/>
    </xf>
    <xf numFmtId="0" fontId="8" fillId="0" borderId="0" xfId="40" applyFont="1">
      <alignment vertical="center"/>
      <protection/>
    </xf>
    <xf numFmtId="0" fontId="8" fillId="0" borderId="0" xfId="40" applyFont="1" applyFill="1" applyAlignment="1">
      <alignment vertical="center" wrapText="1"/>
      <protection/>
    </xf>
    <xf numFmtId="0" fontId="7" fillId="0" borderId="0" xfId="40">
      <alignment vertical="center"/>
      <protection/>
    </xf>
    <xf numFmtId="0" fontId="8" fillId="0" borderId="9" xfId="40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9" fontId="8" fillId="0" borderId="9" xfId="40" applyNumberFormat="1" applyFont="1" applyBorder="1" applyAlignment="1">
      <alignment horizontal="center" vertical="center" wrapText="1"/>
      <protection/>
    </xf>
    <xf numFmtId="177" fontId="8" fillId="0" borderId="9" xfId="40" applyNumberFormat="1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5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6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center" vertical="center" wrapText="1"/>
      <protection/>
    </xf>
    <xf numFmtId="0" fontId="27" fillId="0" borderId="0" xfId="40" applyFont="1" applyFill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Q5" sqref="Q5"/>
    </sheetView>
  </sheetViews>
  <sheetFormatPr defaultColWidth="9.00390625" defaultRowHeight="14.25"/>
  <cols>
    <col min="1" max="1" width="4.125" style="0" customWidth="1"/>
    <col min="2" max="2" width="7.00390625" style="0" customWidth="1"/>
    <col min="3" max="3" width="6.50390625" style="0" customWidth="1"/>
    <col min="4" max="4" width="6.625" style="0" customWidth="1"/>
    <col min="5" max="5" width="10.625" style="0" customWidth="1"/>
    <col min="6" max="6" width="10.75390625" style="0" customWidth="1"/>
    <col min="7" max="7" width="8.625" style="0" customWidth="1"/>
    <col min="8" max="8" width="8.75390625" style="0" customWidth="1"/>
    <col min="9" max="9" width="5.00390625" style="0" customWidth="1"/>
    <col min="10" max="10" width="9.75390625" style="0" customWidth="1"/>
    <col min="11" max="11" width="6.00390625" style="0" customWidth="1"/>
    <col min="12" max="12" width="10.375" style="0" customWidth="1"/>
    <col min="13" max="13" width="6.00390625" style="0" customWidth="1"/>
    <col min="14" max="14" width="7.00390625" style="0" customWidth="1"/>
  </cols>
  <sheetData>
    <row r="1" spans="1:14" ht="25.5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5.5" customHeight="1">
      <c r="A2" s="17" t="s">
        <v>0</v>
      </c>
      <c r="B2" s="17"/>
      <c r="C2" s="17"/>
      <c r="D2" s="2"/>
      <c r="E2" s="1"/>
      <c r="F2" s="1"/>
      <c r="G2" s="1"/>
      <c r="H2" s="1"/>
      <c r="I2" s="1"/>
      <c r="J2" s="1"/>
      <c r="K2" s="1"/>
      <c r="L2" s="1"/>
      <c r="M2" s="22" t="s">
        <v>26</v>
      </c>
      <c r="N2" s="1"/>
    </row>
    <row r="3" spans="1:14" ht="24" customHeight="1">
      <c r="A3" s="19" t="s">
        <v>1</v>
      </c>
      <c r="B3" s="18" t="s">
        <v>2</v>
      </c>
      <c r="C3" s="18" t="s">
        <v>19</v>
      </c>
      <c r="D3" s="18" t="s">
        <v>3</v>
      </c>
      <c r="E3" s="19" t="s">
        <v>4</v>
      </c>
      <c r="F3" s="19" t="s">
        <v>5</v>
      </c>
      <c r="G3" s="18" t="s">
        <v>6</v>
      </c>
      <c r="H3" s="18" t="s">
        <v>7</v>
      </c>
      <c r="I3" s="21" t="s">
        <v>8</v>
      </c>
      <c r="J3" s="21" t="s">
        <v>9</v>
      </c>
      <c r="K3" s="18" t="s">
        <v>10</v>
      </c>
      <c r="L3" s="18" t="s">
        <v>11</v>
      </c>
      <c r="M3" s="18" t="s">
        <v>12</v>
      </c>
      <c r="N3" s="18"/>
    </row>
    <row r="4" spans="1:14" ht="34.5" customHeight="1">
      <c r="A4" s="19"/>
      <c r="B4" s="18"/>
      <c r="C4" s="20"/>
      <c r="D4" s="18"/>
      <c r="E4" s="19"/>
      <c r="F4" s="19"/>
      <c r="G4" s="18"/>
      <c r="H4" s="18"/>
      <c r="I4" s="21"/>
      <c r="J4" s="21"/>
      <c r="K4" s="18"/>
      <c r="L4" s="18"/>
      <c r="M4" s="3" t="s">
        <v>13</v>
      </c>
      <c r="N4" s="3" t="s">
        <v>14</v>
      </c>
    </row>
    <row r="5" spans="1:14" ht="60" customHeight="1">
      <c r="A5" s="9">
        <v>1</v>
      </c>
      <c r="B5" s="10" t="s">
        <v>20</v>
      </c>
      <c r="C5" s="10" t="s">
        <v>21</v>
      </c>
      <c r="D5" s="9" t="s">
        <v>22</v>
      </c>
      <c r="E5" s="11">
        <v>42929</v>
      </c>
      <c r="F5" s="11">
        <v>46518</v>
      </c>
      <c r="G5" s="10">
        <v>70000000</v>
      </c>
      <c r="H5" s="10">
        <v>70000000</v>
      </c>
      <c r="I5" s="10">
        <v>4.9</v>
      </c>
      <c r="J5" s="9">
        <v>876555.5484</v>
      </c>
      <c r="K5" s="12">
        <v>0.5</v>
      </c>
      <c r="L5" s="13">
        <f>J5*K5</f>
        <v>438277.7742</v>
      </c>
      <c r="M5" s="9" t="s">
        <v>23</v>
      </c>
      <c r="N5" s="14" t="s">
        <v>21</v>
      </c>
    </row>
    <row r="6" spans="1:14" ht="60" customHeight="1">
      <c r="A6" s="9">
        <v>2</v>
      </c>
      <c r="B6" s="10" t="s">
        <v>24</v>
      </c>
      <c r="C6" s="10" t="s">
        <v>21</v>
      </c>
      <c r="D6" s="9" t="s">
        <v>22</v>
      </c>
      <c r="E6" s="11">
        <v>42871</v>
      </c>
      <c r="F6" s="11">
        <v>46518</v>
      </c>
      <c r="G6" s="10">
        <v>150000000</v>
      </c>
      <c r="H6" s="10">
        <v>150000000</v>
      </c>
      <c r="I6" s="10">
        <v>4.9</v>
      </c>
      <c r="J6" s="9">
        <v>1878333.318</v>
      </c>
      <c r="K6" s="12">
        <v>0.5</v>
      </c>
      <c r="L6" s="13">
        <f>J6*K6</f>
        <v>939166.659</v>
      </c>
      <c r="M6" s="9" t="s">
        <v>23</v>
      </c>
      <c r="N6" s="14" t="s">
        <v>21</v>
      </c>
    </row>
    <row r="7" spans="1:14" ht="33" customHeight="1">
      <c r="A7" s="9" t="s">
        <v>15</v>
      </c>
      <c r="B7" s="9"/>
      <c r="C7" s="9"/>
      <c r="D7" s="9"/>
      <c r="E7" s="9"/>
      <c r="F7" s="9"/>
      <c r="G7" s="9">
        <f>SUM(G5:G6)</f>
        <v>220000000</v>
      </c>
      <c r="H7" s="9">
        <f>SUM(H5:H6)</f>
        <v>220000000</v>
      </c>
      <c r="I7" s="9"/>
      <c r="J7" s="9">
        <f>SUM(J5:J6)</f>
        <v>2754888.8663999997</v>
      </c>
      <c r="K7" s="9"/>
      <c r="L7" s="13">
        <f>SUM(L5:L6)</f>
        <v>1377444.4331999999</v>
      </c>
      <c r="M7" s="9"/>
      <c r="N7" s="9"/>
    </row>
    <row r="8" spans="1:14" ht="25.5" customHeight="1">
      <c r="A8" s="4"/>
      <c r="B8" s="4" t="s">
        <v>16</v>
      </c>
      <c r="C8" s="5"/>
      <c r="D8" s="5"/>
      <c r="E8" s="5"/>
      <c r="F8" s="5" t="s">
        <v>17</v>
      </c>
      <c r="G8" s="5"/>
      <c r="H8" s="6"/>
      <c r="I8" s="7"/>
      <c r="J8" s="6"/>
      <c r="K8" s="6"/>
      <c r="L8" s="5" t="s">
        <v>18</v>
      </c>
      <c r="M8" s="8"/>
      <c r="N8" s="8"/>
    </row>
  </sheetData>
  <sheetProtection/>
  <mergeCells count="15">
    <mergeCell ref="L3:L4"/>
    <mergeCell ref="F3:F4"/>
    <mergeCell ref="G3:G4"/>
    <mergeCell ref="H3:H4"/>
    <mergeCell ref="I3:I4"/>
    <mergeCell ref="A1:N1"/>
    <mergeCell ref="A2:C2"/>
    <mergeCell ref="M3:N3"/>
    <mergeCell ref="A3:A4"/>
    <mergeCell ref="B3:B4"/>
    <mergeCell ref="C3:C4"/>
    <mergeCell ref="D3:D4"/>
    <mergeCell ref="E3:E4"/>
    <mergeCell ref="J3:J4"/>
    <mergeCell ref="K3:K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</dc:creator>
  <cp:keywords/>
  <dc:description/>
  <cp:lastModifiedBy>fpb</cp:lastModifiedBy>
  <cp:lastPrinted>2021-07-07T01:01:06Z</cp:lastPrinted>
  <dcterms:created xsi:type="dcterms:W3CDTF">2021-06-30T01:15:23Z</dcterms:created>
  <dcterms:modified xsi:type="dcterms:W3CDTF">2021-08-02T01:16:50Z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